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activeTab="0"/>
  </bookViews>
  <sheets>
    <sheet name="Návrh R 2016 (2)" sheetId="1" r:id="rId1"/>
    <sheet name="Návrh R 2011" sheetId="2" r:id="rId2"/>
    <sheet name="Rozpočet 2010 (3)" sheetId="3" r:id="rId3"/>
    <sheet name="Návrh R 2016" sheetId="4" r:id="rId4"/>
    <sheet name="List1" sheetId="5" r:id="rId5"/>
  </sheets>
  <definedNames>
    <definedName name="_xlnm.Print_Area" localSheetId="3">'Návrh R 2016'!$A$1:$L$48</definedName>
    <definedName name="_xlnm.Print_Area" localSheetId="0">'Návrh R 2016 (2)'!$A$1:$L$48</definedName>
  </definedNames>
  <calcPr fullCalcOnLoad="1"/>
</workbook>
</file>

<file path=xl/sharedStrings.xml><?xml version="1.0" encoding="utf-8"?>
<sst xmlns="http://schemas.openxmlformats.org/spreadsheetml/2006/main" count="203" uniqueCount="100">
  <si>
    <t>SU</t>
  </si>
  <si>
    <t>AU</t>
  </si>
  <si>
    <t>§</t>
  </si>
  <si>
    <t>ZJ</t>
  </si>
  <si>
    <t>pol.</t>
  </si>
  <si>
    <t>UZ</t>
  </si>
  <si>
    <t>O.j.</t>
  </si>
  <si>
    <t>MD</t>
  </si>
  <si>
    <t>Dal</t>
  </si>
  <si>
    <t>Příjmy</t>
  </si>
  <si>
    <t>Obec Baška</t>
  </si>
  <si>
    <t>Město Frýdlant n. O.</t>
  </si>
  <si>
    <t>Obec Kunčice</t>
  </si>
  <si>
    <t>Obec Ostravice</t>
  </si>
  <si>
    <t>Město Frenštát p.R.</t>
  </si>
  <si>
    <t>Dotace</t>
  </si>
  <si>
    <t>Úroky u KB</t>
  </si>
  <si>
    <t>Nájem SmVaK</t>
  </si>
  <si>
    <t>Příjmy celkem</t>
  </si>
  <si>
    <t>Financování</t>
  </si>
  <si>
    <t>Příjmy + financování</t>
  </si>
  <si>
    <t>Výdaje</t>
  </si>
  <si>
    <t>invest.náklady</t>
  </si>
  <si>
    <t>neinvestiční náklady:</t>
  </si>
  <si>
    <t>poštovné</t>
  </si>
  <si>
    <t>služby peněž. Ústavů</t>
  </si>
  <si>
    <t>mzdy</t>
  </si>
  <si>
    <t>sociál.pojištění</t>
  </si>
  <si>
    <t>zdrav.pojištění</t>
  </si>
  <si>
    <t>Ostat.osob.výdaje</t>
  </si>
  <si>
    <t>telefon</t>
  </si>
  <si>
    <t>nájem</t>
  </si>
  <si>
    <t>energie</t>
  </si>
  <si>
    <t>práv.služby+audit</t>
  </si>
  <si>
    <t>nákup ostat.služeb</t>
  </si>
  <si>
    <t>nákup materiálu</t>
  </si>
  <si>
    <t>programové vybavení</t>
  </si>
  <si>
    <t>Výdaje celkem</t>
  </si>
  <si>
    <t>suma</t>
  </si>
  <si>
    <t>Ing. Bohumil Dolanský</t>
  </si>
  <si>
    <t>Ing. Jaromír Dobrozemský</t>
  </si>
  <si>
    <t>předseda svazku</t>
  </si>
  <si>
    <t>místopředseda svazku</t>
  </si>
  <si>
    <t>Rozpočtový výhled Svazku obcí čistá Odra na rok 2011 v tis. Kč</t>
  </si>
  <si>
    <t>Návrh ropočtu na rok  2010 v Kč</t>
  </si>
  <si>
    <t xml:space="preserve">Stočné </t>
  </si>
  <si>
    <t>zákon.pojištění</t>
  </si>
  <si>
    <t>opravy a údržování</t>
  </si>
  <si>
    <t>nákup inventáře</t>
  </si>
  <si>
    <t>ochranné pomůcky</t>
  </si>
  <si>
    <t>2111- příjmy z poskytování služeb a výrobků</t>
  </si>
  <si>
    <t>2321 - odvádění a čistění odpadních vod a nakládání s kaly</t>
  </si>
  <si>
    <t>Frýdlant n.O.</t>
  </si>
  <si>
    <t>Baška</t>
  </si>
  <si>
    <t>Bílá</t>
  </si>
  <si>
    <t>Čeladná</t>
  </si>
  <si>
    <t>Janovice</t>
  </si>
  <si>
    <t>Kunčice p.O.</t>
  </si>
  <si>
    <t>Lhotka</t>
  </si>
  <si>
    <t>Malenovice</t>
  </si>
  <si>
    <t>Metylovice</t>
  </si>
  <si>
    <t>Ostravice</t>
  </si>
  <si>
    <t>Pržno</t>
  </si>
  <si>
    <t>Org.</t>
  </si>
  <si>
    <t>Staré Hamry</t>
  </si>
  <si>
    <t xml:space="preserve">Pstruží </t>
  </si>
  <si>
    <t>příspěvek BIC</t>
  </si>
  <si>
    <t>časopis</t>
  </si>
  <si>
    <t>internet.propagace</t>
  </si>
  <si>
    <t>bank.poplatky</t>
  </si>
  <si>
    <t>materiál</t>
  </si>
  <si>
    <t>audit</t>
  </si>
  <si>
    <t xml:space="preserve">OOV </t>
  </si>
  <si>
    <t xml:space="preserve"> </t>
  </si>
  <si>
    <t>Návrh rozpočtu Zájmového sdružení Frýdlantsko-Beskydy na rok 2016</t>
  </si>
  <si>
    <t>Příjem za reklamu</t>
  </si>
  <si>
    <t>Příjmy z úroků</t>
  </si>
  <si>
    <t>Příjem za časopis</t>
  </si>
  <si>
    <t>položka</t>
  </si>
  <si>
    <t>členské příspěvky od:</t>
  </si>
  <si>
    <t>služby</t>
  </si>
  <si>
    <t>služby- GORDIC</t>
  </si>
  <si>
    <t>příspěvek Region-Beskydy</t>
  </si>
  <si>
    <t>Přebytek rok 2015</t>
  </si>
  <si>
    <t>Rezerva</t>
  </si>
  <si>
    <t>Schváleno na schůzi Zájmového sdružení dne:</t>
  </si>
  <si>
    <t>RNDr. Helena Pešatová</t>
  </si>
  <si>
    <t>předsedkyně Zájmového sdružení</t>
  </si>
  <si>
    <t>Frýdlantsko-Beskydy</t>
  </si>
  <si>
    <t>Petr Blokša</t>
  </si>
  <si>
    <t>místopředseda Zájmového sdružení</t>
  </si>
  <si>
    <t>Financování celkem</t>
  </si>
  <si>
    <t>úrazové pojištění</t>
  </si>
  <si>
    <t>neinvest.transfery obcím</t>
  </si>
  <si>
    <t>služby-hry bez hranic</t>
  </si>
  <si>
    <t>hudební produkce-hry bez hr.</t>
  </si>
  <si>
    <t>materiál - hry bez hranic</t>
  </si>
  <si>
    <t>Přebytek rok 2017</t>
  </si>
  <si>
    <t>Schválený rozpočet Zájmového sdružení Frýdlantsko-Beskydy na rok 2018</t>
  </si>
  <si>
    <t>Schváleno na schůzi dne 12.12.2017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</si>
</sst>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;[Red]#,##0.0"/>
    <numFmt numFmtId="166" formatCode="#,##0.0_ ;[Red]\-#,##0.0\ "/>
    <numFmt numFmtId="167" formatCode="#,##0_ ;[Red]\-#,##0\ "/>
    <numFmt numFmtId="168" formatCode="0.0000"/>
    <numFmt numFmtId="169" formatCode="#,##0.0000_ ;[Red]\-#,##0.0000\ "/>
    <numFmt numFmtId="170" formatCode="#,##0.00;[Red]#,##0.00"/>
    <numFmt numFmtId="171" formatCode="#,##0.00_ ;[Red]\-#,##0.00\ "/>
    <numFmt numFmtId="172" formatCode="#,##0;[Red]#,##0"/>
    <numFmt numFmtId="173" formatCode="#,##0.0"/>
    <numFmt numFmtId="174" formatCode="[$-405]d\.\ mmmm\ yyyy"/>
    <numFmt numFmtId="175" formatCode="000\ 00"/>
    <numFmt numFmtId="176" formatCode="#,##0_ ;\-#,##0\ "/>
    <numFmt numFmtId="177" formatCode="_-* #,##0.0\ _K_č_-;\-* #,##0.0\ _K_č_-;_-* &quot;-&quot;?\ _K_č_-;_-@_-"/>
    <numFmt numFmtId="178" formatCode="0.0%"/>
    <numFmt numFmtId="179" formatCode="_-* #,##0.0\ &quot;Kč&quot;_-;\-* #,##0.0\ &quot;Kč&quot;_-;_-* &quot;-&quot;?\ &quot;Kč&quot;_-;_-@_-"/>
    <numFmt numFmtId="180" formatCode="#,##0.0_ ;\-#,##0.0\ 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u val="single"/>
      <sz val="14"/>
      <name val="Arial CE"/>
      <family val="0"/>
    </font>
    <font>
      <i/>
      <u val="single"/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i/>
      <u val="single"/>
      <sz val="7"/>
      <name val="Arial CE"/>
      <family val="0"/>
    </font>
    <font>
      <i/>
      <u val="single"/>
      <sz val="7"/>
      <name val="Arial CE"/>
      <family val="0"/>
    </font>
    <font>
      <sz val="7"/>
      <name val="Arial CE"/>
      <family val="0"/>
    </font>
    <font>
      <b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5" fillId="0" borderId="10" xfId="0" applyFont="1" applyBorder="1" applyAlignment="1">
      <alignment/>
    </xf>
    <xf numFmtId="166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0" fontId="0" fillId="0" borderId="10" xfId="0" applyFont="1" applyBorder="1" applyAlignment="1">
      <alignment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18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166" fontId="10" fillId="34" borderId="13" xfId="0" applyNumberFormat="1" applyFont="1" applyFill="1" applyBorder="1" applyAlignment="1">
      <alignment/>
    </xf>
    <xf numFmtId="167" fontId="9" fillId="34" borderId="14" xfId="0" applyNumberFormat="1" applyFont="1" applyFill="1" applyBorder="1" applyAlignment="1">
      <alignment/>
    </xf>
    <xf numFmtId="167" fontId="9" fillId="34" borderId="10" xfId="0" applyNumberFormat="1" applyFont="1" applyFill="1" applyBorder="1" applyAlignment="1">
      <alignment/>
    </xf>
    <xf numFmtId="167" fontId="9" fillId="34" borderId="11" xfId="0" applyNumberFormat="1" applyFont="1" applyFill="1" applyBorder="1" applyAlignment="1">
      <alignment/>
    </xf>
    <xf numFmtId="167" fontId="10" fillId="34" borderId="13" xfId="0" applyNumberFormat="1" applyFont="1" applyFill="1" applyBorder="1" applyAlignment="1">
      <alignment/>
    </xf>
    <xf numFmtId="167" fontId="9" fillId="34" borderId="13" xfId="0" applyNumberFormat="1" applyFont="1" applyFill="1" applyBorder="1" applyAlignment="1">
      <alignment/>
    </xf>
    <xf numFmtId="166" fontId="9" fillId="34" borderId="13" xfId="0" applyNumberFormat="1" applyFont="1" applyFill="1" applyBorder="1" applyAlignment="1">
      <alignment/>
    </xf>
    <xf numFmtId="166" fontId="9" fillId="34" borderId="14" xfId="0" applyNumberFormat="1" applyFont="1" applyFill="1" applyBorder="1" applyAlignment="1">
      <alignment/>
    </xf>
    <xf numFmtId="166" fontId="10" fillId="35" borderId="22" xfId="0" applyNumberFormat="1" applyFont="1" applyFill="1" applyBorder="1" applyAlignment="1">
      <alignment/>
    </xf>
    <xf numFmtId="167" fontId="9" fillId="35" borderId="23" xfId="0" applyNumberFormat="1" applyFont="1" applyFill="1" applyBorder="1" applyAlignment="1">
      <alignment/>
    </xf>
    <xf numFmtId="167" fontId="9" fillId="35" borderId="24" xfId="0" applyNumberFormat="1" applyFont="1" applyFill="1" applyBorder="1" applyAlignment="1">
      <alignment/>
    </xf>
    <xf numFmtId="167" fontId="9" fillId="35" borderId="25" xfId="0" applyNumberFormat="1" applyFont="1" applyFill="1" applyBorder="1" applyAlignment="1">
      <alignment/>
    </xf>
    <xf numFmtId="167" fontId="9" fillId="35" borderId="22" xfId="0" applyNumberFormat="1" applyFont="1" applyFill="1" applyBorder="1" applyAlignment="1">
      <alignment/>
    </xf>
    <xf numFmtId="167" fontId="10" fillId="35" borderId="22" xfId="0" applyNumberFormat="1" applyFont="1" applyFill="1" applyBorder="1" applyAlignment="1">
      <alignment/>
    </xf>
    <xf numFmtId="166" fontId="9" fillId="35" borderId="22" xfId="0" applyNumberFormat="1" applyFont="1" applyFill="1" applyBorder="1" applyAlignment="1">
      <alignment/>
    </xf>
    <xf numFmtId="166" fontId="9" fillId="35" borderId="23" xfId="0" applyNumberFormat="1" applyFont="1" applyFill="1" applyBorder="1" applyAlignment="1">
      <alignment/>
    </xf>
    <xf numFmtId="166" fontId="9" fillId="35" borderId="26" xfId="0" applyNumberFormat="1" applyFont="1" applyFill="1" applyBorder="1" applyAlignment="1">
      <alignment/>
    </xf>
    <xf numFmtId="166" fontId="9" fillId="35" borderId="27" xfId="0" applyNumberFormat="1" applyFont="1" applyFill="1" applyBorder="1" applyAlignment="1">
      <alignment/>
    </xf>
    <xf numFmtId="166" fontId="10" fillId="33" borderId="13" xfId="0" applyNumberFormat="1" applyFont="1" applyFill="1" applyBorder="1" applyAlignment="1">
      <alignment/>
    </xf>
    <xf numFmtId="166" fontId="10" fillId="33" borderId="22" xfId="0" applyNumberFormat="1" applyFont="1" applyFill="1" applyBorder="1" applyAlignment="1">
      <alignment/>
    </xf>
    <xf numFmtId="0" fontId="10" fillId="36" borderId="12" xfId="0" applyFont="1" applyFill="1" applyBorder="1" applyAlignment="1">
      <alignment/>
    </xf>
    <xf numFmtId="167" fontId="9" fillId="34" borderId="16" xfId="0" applyNumberFormat="1" applyFont="1" applyFill="1" applyBorder="1" applyAlignment="1">
      <alignment/>
    </xf>
    <xf numFmtId="167" fontId="10" fillId="34" borderId="15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166" fontId="10" fillId="33" borderId="32" xfId="0" applyNumberFormat="1" applyFont="1" applyFill="1" applyBorder="1" applyAlignment="1">
      <alignment/>
    </xf>
    <xf numFmtId="166" fontId="10" fillId="33" borderId="33" xfId="0" applyNumberFormat="1" applyFont="1" applyFill="1" applyBorder="1" applyAlignment="1">
      <alignment/>
    </xf>
    <xf numFmtId="0" fontId="10" fillId="0" borderId="28" xfId="0" applyFont="1" applyBorder="1" applyAlignment="1">
      <alignment/>
    </xf>
    <xf numFmtId="0" fontId="10" fillId="36" borderId="34" xfId="0" applyFont="1" applyFill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35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39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29" fillId="2" borderId="40" xfId="15" applyBorder="1" applyAlignment="1">
      <alignment/>
    </xf>
    <xf numFmtId="3" fontId="29" fillId="2" borderId="23" xfId="15" applyNumberFormat="1" applyBorder="1" applyAlignment="1">
      <alignment/>
    </xf>
    <xf numFmtId="0" fontId="29" fillId="2" borderId="41" xfId="15" applyBorder="1" applyAlignment="1">
      <alignment/>
    </xf>
    <xf numFmtId="3" fontId="29" fillId="2" borderId="24" xfId="15" applyNumberFormat="1" applyBorder="1" applyAlignment="1">
      <alignment/>
    </xf>
    <xf numFmtId="0" fontId="29" fillId="2" borderId="42" xfId="15" applyBorder="1" applyAlignment="1">
      <alignment/>
    </xf>
    <xf numFmtId="0" fontId="29" fillId="2" borderId="24" xfId="15" applyBorder="1" applyAlignment="1">
      <alignment/>
    </xf>
    <xf numFmtId="3" fontId="29" fillId="2" borderId="25" xfId="15" applyNumberFormat="1" applyBorder="1" applyAlignment="1">
      <alignment/>
    </xf>
    <xf numFmtId="0" fontId="29" fillId="2" borderId="43" xfId="15" applyBorder="1" applyAlignment="1">
      <alignment/>
    </xf>
    <xf numFmtId="3" fontId="29" fillId="2" borderId="40" xfId="15" applyNumberFormat="1" applyBorder="1" applyAlignment="1">
      <alignment/>
    </xf>
    <xf numFmtId="3" fontId="46" fillId="2" borderId="23" xfId="15" applyNumberFormat="1" applyFont="1" applyBorder="1" applyAlignment="1">
      <alignment/>
    </xf>
    <xf numFmtId="3" fontId="46" fillId="2" borderId="24" xfId="15" applyNumberFormat="1" applyFont="1" applyBorder="1" applyAlignment="1">
      <alignment/>
    </xf>
    <xf numFmtId="0" fontId="46" fillId="2" borderId="24" xfId="15" applyFont="1" applyBorder="1" applyAlignment="1">
      <alignment/>
    </xf>
    <xf numFmtId="3" fontId="46" fillId="2" borderId="25" xfId="15" applyNumberFormat="1" applyFont="1" applyBorder="1" applyAlignment="1">
      <alignment/>
    </xf>
    <xf numFmtId="3" fontId="46" fillId="2" borderId="40" xfId="15" applyNumberFormat="1" applyFont="1" applyBorder="1" applyAlignment="1">
      <alignment/>
    </xf>
    <xf numFmtId="3" fontId="46" fillId="2" borderId="41" xfId="15" applyNumberFormat="1" applyFont="1" applyBorder="1" applyAlignment="1">
      <alignment/>
    </xf>
    <xf numFmtId="3" fontId="46" fillId="2" borderId="42" xfId="15" applyNumberFormat="1" applyFont="1" applyBorder="1" applyAlignment="1">
      <alignment/>
    </xf>
    <xf numFmtId="0" fontId="46" fillId="2" borderId="42" xfId="15" applyFont="1" applyBorder="1" applyAlignment="1">
      <alignment/>
    </xf>
    <xf numFmtId="3" fontId="46" fillId="2" borderId="43" xfId="15" applyNumberFormat="1" applyFont="1" applyBorder="1" applyAlignment="1">
      <alignment/>
    </xf>
    <xf numFmtId="0" fontId="10" fillId="0" borderId="0" xfId="0" applyFont="1" applyFill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zoomScale="120" zoomScaleNormal="120" zoomScalePageLayoutView="0" workbookViewId="0" topLeftCell="A1">
      <selection activeCell="K41" sqref="K41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98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36"/>
      <c r="C4" s="37" t="s">
        <v>0</v>
      </c>
      <c r="D4" s="37" t="s">
        <v>1</v>
      </c>
      <c r="E4" s="37" t="s">
        <v>2</v>
      </c>
      <c r="F4" s="37" t="s">
        <v>78</v>
      </c>
      <c r="G4" s="37" t="s">
        <v>3</v>
      </c>
      <c r="H4" s="37" t="s">
        <v>5</v>
      </c>
      <c r="I4" s="37" t="s">
        <v>6</v>
      </c>
      <c r="J4" s="37" t="s">
        <v>63</v>
      </c>
      <c r="K4" s="66" t="s">
        <v>7</v>
      </c>
      <c r="L4" s="67" t="s">
        <v>8</v>
      </c>
    </row>
    <row r="5" spans="2:12" ht="15.75" thickBot="1">
      <c r="B5" s="69" t="s">
        <v>9</v>
      </c>
      <c r="C5" s="21"/>
      <c r="D5" s="22"/>
      <c r="E5" s="22"/>
      <c r="F5" s="22"/>
      <c r="G5" s="22"/>
      <c r="H5" s="22"/>
      <c r="I5" s="22"/>
      <c r="J5" s="68"/>
      <c r="K5" s="81"/>
      <c r="L5" s="81"/>
    </row>
    <row r="6" spans="2:12" ht="13.5" customHeight="1">
      <c r="B6" s="70" t="s">
        <v>75</v>
      </c>
      <c r="C6" s="33">
        <v>231</v>
      </c>
      <c r="D6" s="24">
        <v>100</v>
      </c>
      <c r="E6" s="24">
        <v>3639</v>
      </c>
      <c r="F6" s="24">
        <v>2111</v>
      </c>
      <c r="G6" s="24"/>
      <c r="H6" s="24"/>
      <c r="I6" s="24"/>
      <c r="J6" s="24">
        <v>23</v>
      </c>
      <c r="K6" s="90">
        <v>120000</v>
      </c>
      <c r="L6" s="83"/>
    </row>
    <row r="7" spans="2:12" ht="15">
      <c r="B7" s="71" t="s">
        <v>77</v>
      </c>
      <c r="C7" s="30">
        <v>231</v>
      </c>
      <c r="D7" s="25">
        <v>100</v>
      </c>
      <c r="E7" s="25">
        <v>3639</v>
      </c>
      <c r="F7" s="25">
        <v>2324</v>
      </c>
      <c r="G7" s="25"/>
      <c r="H7" s="25"/>
      <c r="I7" s="25"/>
      <c r="J7" s="25"/>
      <c r="K7" s="91">
        <v>420000</v>
      </c>
      <c r="L7" s="85"/>
    </row>
    <row r="8" spans="2:12" ht="15">
      <c r="B8" s="72" t="s">
        <v>79</v>
      </c>
      <c r="C8" s="30"/>
      <c r="D8" s="25"/>
      <c r="E8" s="25"/>
      <c r="F8" s="25"/>
      <c r="G8" s="25"/>
      <c r="H8" s="25"/>
      <c r="I8" s="25"/>
      <c r="J8" s="25"/>
      <c r="K8" s="92"/>
      <c r="L8" s="85"/>
    </row>
    <row r="9" spans="2:12" ht="13.5" customHeight="1">
      <c r="B9" s="71" t="s">
        <v>52</v>
      </c>
      <c r="C9" s="30">
        <v>231</v>
      </c>
      <c r="D9" s="25">
        <v>100</v>
      </c>
      <c r="E9" s="25"/>
      <c r="F9" s="25">
        <v>4121</v>
      </c>
      <c r="G9" s="25"/>
      <c r="H9" s="25"/>
      <c r="I9" s="25"/>
      <c r="J9" s="25">
        <v>1</v>
      </c>
      <c r="K9" s="91">
        <v>296850</v>
      </c>
      <c r="L9" s="85"/>
    </row>
    <row r="10" spans="2:12" ht="15">
      <c r="B10" s="71" t="s">
        <v>53</v>
      </c>
      <c r="C10" s="30">
        <v>231</v>
      </c>
      <c r="D10" s="25">
        <v>100</v>
      </c>
      <c r="E10" s="25"/>
      <c r="F10" s="25">
        <v>4121</v>
      </c>
      <c r="G10" s="25"/>
      <c r="H10" s="25"/>
      <c r="I10" s="25"/>
      <c r="J10" s="25">
        <v>2</v>
      </c>
      <c r="K10" s="91">
        <v>113970</v>
      </c>
      <c r="L10" s="85"/>
    </row>
    <row r="11" spans="2:12" ht="15">
      <c r="B11" s="71" t="s">
        <v>54</v>
      </c>
      <c r="C11" s="30">
        <v>231</v>
      </c>
      <c r="D11" s="25">
        <v>100</v>
      </c>
      <c r="E11" s="25"/>
      <c r="F11" s="25">
        <v>4121</v>
      </c>
      <c r="G11" s="25"/>
      <c r="H11" s="25"/>
      <c r="I11" s="25"/>
      <c r="J11" s="25">
        <v>3</v>
      </c>
      <c r="K11" s="91">
        <v>9240</v>
      </c>
      <c r="L11" s="85"/>
    </row>
    <row r="12" spans="2:12" ht="15">
      <c r="B12" s="71" t="s">
        <v>55</v>
      </c>
      <c r="C12" s="30">
        <v>231</v>
      </c>
      <c r="D12" s="25">
        <v>100</v>
      </c>
      <c r="E12" s="25"/>
      <c r="F12" s="25">
        <v>4121</v>
      </c>
      <c r="G12" s="25"/>
      <c r="H12" s="25"/>
      <c r="I12" s="25"/>
      <c r="J12" s="25">
        <v>4</v>
      </c>
      <c r="K12" s="91">
        <v>82170</v>
      </c>
      <c r="L12" s="85"/>
    </row>
    <row r="13" spans="2:12" ht="15">
      <c r="B13" s="71" t="s">
        <v>56</v>
      </c>
      <c r="C13" s="30">
        <v>231</v>
      </c>
      <c r="D13" s="25">
        <v>100</v>
      </c>
      <c r="E13" s="25"/>
      <c r="F13" s="25">
        <v>4121</v>
      </c>
      <c r="G13" s="25"/>
      <c r="H13" s="25"/>
      <c r="I13" s="25"/>
      <c r="J13" s="25">
        <v>5</v>
      </c>
      <c r="K13" s="91">
        <v>56430</v>
      </c>
      <c r="L13" s="85"/>
    </row>
    <row r="14" spans="2:12" ht="15">
      <c r="B14" s="71" t="s">
        <v>57</v>
      </c>
      <c r="C14" s="30">
        <v>231</v>
      </c>
      <c r="D14" s="25">
        <v>100</v>
      </c>
      <c r="E14" s="25"/>
      <c r="F14" s="25">
        <v>4121</v>
      </c>
      <c r="G14" s="25"/>
      <c r="H14" s="25"/>
      <c r="I14" s="25"/>
      <c r="J14" s="25">
        <v>6</v>
      </c>
      <c r="K14" s="91">
        <v>69510</v>
      </c>
      <c r="L14" s="85"/>
    </row>
    <row r="15" spans="2:12" ht="15">
      <c r="B15" s="71" t="s">
        <v>58</v>
      </c>
      <c r="C15" s="30">
        <v>231</v>
      </c>
      <c r="D15" s="25">
        <v>100</v>
      </c>
      <c r="E15" s="25"/>
      <c r="F15" s="25">
        <v>4121</v>
      </c>
      <c r="G15" s="25"/>
      <c r="H15" s="25"/>
      <c r="I15" s="25"/>
      <c r="J15" s="25">
        <v>7</v>
      </c>
      <c r="K15" s="91">
        <v>16050</v>
      </c>
      <c r="L15" s="85"/>
    </row>
    <row r="16" spans="2:12" ht="15">
      <c r="B16" s="71" t="s">
        <v>59</v>
      </c>
      <c r="C16" s="30">
        <v>231</v>
      </c>
      <c r="D16" s="25">
        <v>100</v>
      </c>
      <c r="E16" s="25"/>
      <c r="F16" s="25">
        <v>4121</v>
      </c>
      <c r="G16" s="25"/>
      <c r="H16" s="25"/>
      <c r="I16" s="25"/>
      <c r="J16" s="25">
        <v>8</v>
      </c>
      <c r="K16" s="91">
        <v>21660</v>
      </c>
      <c r="L16" s="85"/>
    </row>
    <row r="17" spans="2:12" ht="15">
      <c r="B17" s="71" t="s">
        <v>60</v>
      </c>
      <c r="C17" s="30">
        <v>231</v>
      </c>
      <c r="D17" s="25">
        <v>100</v>
      </c>
      <c r="E17" s="25"/>
      <c r="F17" s="25">
        <v>4121</v>
      </c>
      <c r="G17" s="25"/>
      <c r="H17" s="25"/>
      <c r="I17" s="25"/>
      <c r="J17" s="25">
        <v>9</v>
      </c>
      <c r="K17" s="91">
        <v>52230</v>
      </c>
      <c r="L17" s="85"/>
    </row>
    <row r="18" spans="2:12" ht="11.25" customHeight="1">
      <c r="B18" s="71" t="s">
        <v>61</v>
      </c>
      <c r="C18" s="30">
        <v>231</v>
      </c>
      <c r="D18" s="25">
        <v>100</v>
      </c>
      <c r="E18" s="25"/>
      <c r="F18" s="25">
        <v>4121</v>
      </c>
      <c r="G18" s="25"/>
      <c r="H18" s="25"/>
      <c r="I18" s="25"/>
      <c r="J18" s="25">
        <v>10</v>
      </c>
      <c r="K18" s="91">
        <v>72510</v>
      </c>
      <c r="L18" s="85"/>
    </row>
    <row r="19" spans="2:12" ht="15">
      <c r="B19" s="71" t="s">
        <v>62</v>
      </c>
      <c r="C19" s="30">
        <v>231</v>
      </c>
      <c r="D19" s="25">
        <v>100</v>
      </c>
      <c r="E19" s="25"/>
      <c r="F19" s="25">
        <v>4121</v>
      </c>
      <c r="G19" s="25"/>
      <c r="H19" s="25"/>
      <c r="I19" s="25"/>
      <c r="J19" s="25">
        <v>11</v>
      </c>
      <c r="K19" s="91">
        <v>31500</v>
      </c>
      <c r="L19" s="85"/>
    </row>
    <row r="20" spans="2:12" ht="15">
      <c r="B20" s="71" t="s">
        <v>65</v>
      </c>
      <c r="C20" s="30">
        <v>231</v>
      </c>
      <c r="D20" s="25">
        <v>100</v>
      </c>
      <c r="E20" s="25"/>
      <c r="F20" s="25">
        <v>4121</v>
      </c>
      <c r="G20" s="25"/>
      <c r="H20" s="25"/>
      <c r="I20" s="25"/>
      <c r="J20" s="25">
        <v>12</v>
      </c>
      <c r="K20" s="91">
        <v>29910</v>
      </c>
      <c r="L20" s="85"/>
    </row>
    <row r="21" spans="2:12" ht="15.75" thickBot="1">
      <c r="B21" s="73" t="s">
        <v>64</v>
      </c>
      <c r="C21" s="32">
        <v>231</v>
      </c>
      <c r="D21" s="26">
        <v>100</v>
      </c>
      <c r="E21" s="26"/>
      <c r="F21" s="26">
        <v>4121</v>
      </c>
      <c r="G21" s="26"/>
      <c r="H21" s="26"/>
      <c r="I21" s="26"/>
      <c r="J21" s="26">
        <v>13</v>
      </c>
      <c r="K21" s="93">
        <v>16200</v>
      </c>
      <c r="L21" s="88"/>
    </row>
    <row r="22" spans="2:12" ht="15.75" thickBot="1">
      <c r="B22" s="74" t="s">
        <v>18</v>
      </c>
      <c r="C22" s="78"/>
      <c r="D22" s="23"/>
      <c r="E22" s="23"/>
      <c r="F22" s="23"/>
      <c r="G22" s="23"/>
      <c r="H22" s="23"/>
      <c r="I22" s="23"/>
      <c r="J22" s="62"/>
      <c r="K22" s="94">
        <f>SUM(K6:K21)</f>
        <v>1408230</v>
      </c>
      <c r="L22" s="81"/>
    </row>
    <row r="23" spans="2:12" ht="15.75" thickBot="1">
      <c r="B23" s="69" t="s">
        <v>21</v>
      </c>
      <c r="C23" s="78"/>
      <c r="D23" s="23"/>
      <c r="E23" s="23"/>
      <c r="F23" s="23"/>
      <c r="G23" s="23"/>
      <c r="H23" s="23"/>
      <c r="I23" s="23"/>
      <c r="J23" s="62"/>
      <c r="K23" s="81"/>
      <c r="L23" s="81"/>
    </row>
    <row r="24" spans="2:14" ht="15">
      <c r="B24" s="70" t="s">
        <v>72</v>
      </c>
      <c r="C24" s="33">
        <v>231</v>
      </c>
      <c r="D24" s="24">
        <v>100</v>
      </c>
      <c r="E24" s="24">
        <v>3639</v>
      </c>
      <c r="F24" s="24">
        <v>5021</v>
      </c>
      <c r="G24" s="24"/>
      <c r="H24" s="24"/>
      <c r="I24" s="24"/>
      <c r="J24" s="24"/>
      <c r="K24" s="82"/>
      <c r="L24" s="95">
        <v>120000</v>
      </c>
      <c r="N24" t="s">
        <v>73</v>
      </c>
    </row>
    <row r="25" spans="2:12" ht="15">
      <c r="B25" s="71" t="s">
        <v>92</v>
      </c>
      <c r="C25" s="30">
        <v>231</v>
      </c>
      <c r="D25" s="25">
        <v>100</v>
      </c>
      <c r="E25" s="25">
        <v>3639</v>
      </c>
      <c r="F25" s="25">
        <v>5038</v>
      </c>
      <c r="G25" s="25"/>
      <c r="H25" s="25"/>
      <c r="I25" s="25"/>
      <c r="J25" s="25"/>
      <c r="K25" s="84"/>
      <c r="L25" s="96">
        <v>1000</v>
      </c>
    </row>
    <row r="26" spans="2:12" ht="15">
      <c r="B26" s="71" t="s">
        <v>95</v>
      </c>
      <c r="C26" s="30">
        <v>231</v>
      </c>
      <c r="D26" s="25">
        <v>100</v>
      </c>
      <c r="E26" s="25">
        <v>3639</v>
      </c>
      <c r="F26" s="25">
        <v>5041</v>
      </c>
      <c r="G26" s="25"/>
      <c r="H26" s="25"/>
      <c r="I26" s="25"/>
      <c r="J26" s="25">
        <v>30</v>
      </c>
      <c r="K26" s="84"/>
      <c r="L26" s="96">
        <v>30000</v>
      </c>
    </row>
    <row r="27" spans="2:12" ht="15">
      <c r="B27" s="71" t="s">
        <v>96</v>
      </c>
      <c r="C27" s="30">
        <v>231</v>
      </c>
      <c r="D27" s="25">
        <v>100</v>
      </c>
      <c r="E27" s="25">
        <v>3639</v>
      </c>
      <c r="F27" s="25">
        <v>5139</v>
      </c>
      <c r="G27" s="25"/>
      <c r="H27" s="25"/>
      <c r="I27" s="25"/>
      <c r="J27" s="25">
        <v>30</v>
      </c>
      <c r="K27" s="84"/>
      <c r="L27" s="96">
        <v>10000</v>
      </c>
    </row>
    <row r="28" spans="2:12" ht="15">
      <c r="B28" s="71" t="s">
        <v>70</v>
      </c>
      <c r="C28" s="30">
        <v>231</v>
      </c>
      <c r="D28" s="25">
        <v>100</v>
      </c>
      <c r="E28" s="25">
        <v>3639</v>
      </c>
      <c r="F28" s="25">
        <v>5139</v>
      </c>
      <c r="G28" s="25"/>
      <c r="H28" s="25"/>
      <c r="I28" s="25"/>
      <c r="J28" s="25"/>
      <c r="K28" s="84"/>
      <c r="L28" s="96">
        <v>2000</v>
      </c>
    </row>
    <row r="29" spans="2:12" ht="15">
      <c r="B29" s="71" t="s">
        <v>69</v>
      </c>
      <c r="C29" s="30">
        <v>231</v>
      </c>
      <c r="D29" s="25">
        <v>100</v>
      </c>
      <c r="E29" s="25">
        <v>3639</v>
      </c>
      <c r="F29" s="25">
        <v>5163</v>
      </c>
      <c r="G29" s="25"/>
      <c r="H29" s="25"/>
      <c r="I29" s="25"/>
      <c r="J29" s="25"/>
      <c r="K29" s="84"/>
      <c r="L29" s="96">
        <v>4000</v>
      </c>
    </row>
    <row r="30" spans="2:12" ht="15">
      <c r="B30" s="71" t="s">
        <v>71</v>
      </c>
      <c r="C30" s="30">
        <v>231</v>
      </c>
      <c r="D30" s="25">
        <v>100</v>
      </c>
      <c r="E30" s="25">
        <v>3639</v>
      </c>
      <c r="F30" s="25">
        <v>5166</v>
      </c>
      <c r="G30" s="25"/>
      <c r="H30" s="25"/>
      <c r="I30" s="25"/>
      <c r="J30" s="25"/>
      <c r="K30" s="84"/>
      <c r="L30" s="96">
        <v>9000</v>
      </c>
    </row>
    <row r="31" spans="2:12" ht="15">
      <c r="B31" s="71" t="s">
        <v>81</v>
      </c>
      <c r="C31" s="30">
        <v>231</v>
      </c>
      <c r="D31" s="25">
        <v>100</v>
      </c>
      <c r="E31" s="25">
        <v>3639</v>
      </c>
      <c r="F31" s="25">
        <v>5168</v>
      </c>
      <c r="G31" s="25"/>
      <c r="H31" s="25"/>
      <c r="I31" s="25"/>
      <c r="J31" s="25"/>
      <c r="K31" s="86"/>
      <c r="L31" s="97">
        <v>6000</v>
      </c>
    </row>
    <row r="32" spans="2:12" ht="15">
      <c r="B32" s="71" t="s">
        <v>94</v>
      </c>
      <c r="C32" s="30">
        <v>231</v>
      </c>
      <c r="D32" s="25">
        <v>100</v>
      </c>
      <c r="E32" s="25">
        <v>3639</v>
      </c>
      <c r="F32" s="25">
        <v>5169</v>
      </c>
      <c r="G32" s="25"/>
      <c r="H32" s="25"/>
      <c r="I32" s="25"/>
      <c r="J32" s="25">
        <v>30</v>
      </c>
      <c r="K32" s="84"/>
      <c r="L32" s="96">
        <v>40000</v>
      </c>
    </row>
    <row r="33" spans="2:12" ht="15">
      <c r="B33" s="71" t="s">
        <v>80</v>
      </c>
      <c r="C33" s="30">
        <v>231</v>
      </c>
      <c r="D33" s="25">
        <v>100</v>
      </c>
      <c r="E33" s="25">
        <v>3639</v>
      </c>
      <c r="F33" s="25">
        <v>5169</v>
      </c>
      <c r="G33" s="25"/>
      <c r="H33" s="25"/>
      <c r="I33" s="25"/>
      <c r="J33" s="25"/>
      <c r="K33" s="86"/>
      <c r="L33" s="97">
        <v>1000</v>
      </c>
    </row>
    <row r="34" spans="2:12" ht="15">
      <c r="B34" s="71" t="s">
        <v>67</v>
      </c>
      <c r="C34" s="30">
        <v>231</v>
      </c>
      <c r="D34" s="25">
        <v>100</v>
      </c>
      <c r="E34" s="25">
        <v>3639</v>
      </c>
      <c r="F34" s="25">
        <v>5169</v>
      </c>
      <c r="G34" s="25"/>
      <c r="H34" s="25"/>
      <c r="I34" s="25"/>
      <c r="J34" s="25">
        <v>23</v>
      </c>
      <c r="K34" s="84"/>
      <c r="L34" s="96">
        <v>580000</v>
      </c>
    </row>
    <row r="35" spans="2:12" ht="15">
      <c r="B35" s="71" t="s">
        <v>68</v>
      </c>
      <c r="C35" s="30">
        <v>231</v>
      </c>
      <c r="D35" s="25">
        <v>100</v>
      </c>
      <c r="E35" s="25">
        <v>3639</v>
      </c>
      <c r="F35" s="25">
        <v>5169</v>
      </c>
      <c r="G35" s="25"/>
      <c r="H35" s="25"/>
      <c r="I35" s="25"/>
      <c r="J35" s="25">
        <v>26</v>
      </c>
      <c r="K35" s="86"/>
      <c r="L35" s="97">
        <v>1000</v>
      </c>
    </row>
    <row r="36" spans="2:12" ht="15">
      <c r="B36" s="71" t="s">
        <v>82</v>
      </c>
      <c r="C36" s="30">
        <v>231</v>
      </c>
      <c r="D36" s="25">
        <v>100</v>
      </c>
      <c r="E36" s="25">
        <v>3639</v>
      </c>
      <c r="F36" s="25">
        <v>5229</v>
      </c>
      <c r="G36" s="25"/>
      <c r="H36" s="25"/>
      <c r="I36" s="25"/>
      <c r="J36" s="25">
        <v>24</v>
      </c>
      <c r="K36" s="84"/>
      <c r="L36" s="96">
        <v>75000</v>
      </c>
    </row>
    <row r="37" spans="2:12" ht="15.75" thickBot="1">
      <c r="B37" s="73" t="s">
        <v>66</v>
      </c>
      <c r="C37" s="32">
        <v>231</v>
      </c>
      <c r="D37" s="26">
        <v>100</v>
      </c>
      <c r="E37" s="26">
        <v>3639</v>
      </c>
      <c r="F37" s="26">
        <v>5339</v>
      </c>
      <c r="G37" s="26"/>
      <c r="H37" s="26"/>
      <c r="I37" s="26"/>
      <c r="J37" s="26">
        <v>20</v>
      </c>
      <c r="K37" s="87"/>
      <c r="L37" s="98">
        <v>300000</v>
      </c>
    </row>
    <row r="38" spans="2:12" ht="15.75" thickBot="1">
      <c r="B38" s="74" t="s">
        <v>37</v>
      </c>
      <c r="C38" s="78"/>
      <c r="D38" s="23"/>
      <c r="E38" s="23"/>
      <c r="F38" s="23"/>
      <c r="G38" s="23"/>
      <c r="H38" s="23"/>
      <c r="I38" s="23"/>
      <c r="J38" s="62"/>
      <c r="K38" s="89"/>
      <c r="L38" s="94">
        <v>1179000</v>
      </c>
    </row>
    <row r="39" spans="2:12" ht="15.75" thickBot="1">
      <c r="B39" s="69" t="s">
        <v>19</v>
      </c>
      <c r="C39" s="78"/>
      <c r="D39" s="23"/>
      <c r="E39" s="23"/>
      <c r="F39" s="23"/>
      <c r="G39" s="23"/>
      <c r="H39" s="23"/>
      <c r="I39" s="23"/>
      <c r="J39" s="62"/>
      <c r="K39" s="81"/>
      <c r="L39" s="81"/>
    </row>
    <row r="40" spans="2:12" ht="15.75" thickBot="1">
      <c r="B40" s="75" t="s">
        <v>97</v>
      </c>
      <c r="C40" s="33"/>
      <c r="D40" s="24"/>
      <c r="E40" s="24"/>
      <c r="F40" s="24"/>
      <c r="G40" s="24"/>
      <c r="H40" s="24"/>
      <c r="I40" s="24"/>
      <c r="J40" s="63"/>
      <c r="K40" s="81"/>
      <c r="L40" s="81"/>
    </row>
    <row r="41" spans="2:12" ht="15.75" thickBot="1">
      <c r="B41" s="76" t="s">
        <v>84</v>
      </c>
      <c r="C41" s="79"/>
      <c r="D41" s="28"/>
      <c r="E41" s="28"/>
      <c r="F41" s="28"/>
      <c r="G41" s="28"/>
      <c r="H41" s="28"/>
      <c r="I41" s="28"/>
      <c r="J41" s="64"/>
      <c r="K41" s="94">
        <v>229230</v>
      </c>
      <c r="L41" s="81"/>
    </row>
    <row r="42" spans="2:12" ht="15.75" thickBot="1">
      <c r="B42" s="77" t="s">
        <v>91</v>
      </c>
      <c r="C42" s="80"/>
      <c r="D42" s="27"/>
      <c r="E42" s="27"/>
      <c r="F42" s="27"/>
      <c r="G42" s="27"/>
      <c r="H42" s="27"/>
      <c r="I42" s="27"/>
      <c r="J42" s="65"/>
      <c r="K42" s="81"/>
      <c r="L42" s="81"/>
    </row>
    <row r="43" spans="3:12" ht="12.75">
      <c r="C43" s="16"/>
      <c r="D43" s="14"/>
      <c r="E43" s="14"/>
      <c r="F43" s="14"/>
      <c r="G43" s="14"/>
      <c r="H43" s="14"/>
      <c r="I43" s="14"/>
      <c r="J43" s="14"/>
      <c r="K43" s="15"/>
      <c r="L43" s="15"/>
    </row>
    <row r="44" spans="2:12" ht="12.75">
      <c r="B44" s="99" t="s">
        <v>99</v>
      </c>
      <c r="G44" s="61"/>
      <c r="H44" s="61"/>
      <c r="L44" s="15"/>
    </row>
    <row r="45" ht="12.75">
      <c r="B45" s="61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43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18000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20000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/>
      <c r="B15" s="4"/>
      <c r="C15" s="4"/>
      <c r="D15" s="4"/>
      <c r="E15" s="4"/>
      <c r="F15" s="4"/>
      <c r="G15" s="4"/>
      <c r="H15" s="4"/>
      <c r="I15" s="5"/>
      <c r="J15" s="5"/>
    </row>
    <row r="16" spans="1:10" ht="12.75">
      <c r="A16" s="6" t="s">
        <v>18</v>
      </c>
      <c r="B16" s="4"/>
      <c r="C16" s="4"/>
      <c r="D16" s="4"/>
      <c r="E16" s="4"/>
      <c r="F16" s="4"/>
      <c r="G16" s="4"/>
      <c r="H16" s="4"/>
      <c r="I16" s="7">
        <f>SUM(I8:I12)</f>
        <v>38000</v>
      </c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 hidden="1">
      <c r="A18" s="6" t="s">
        <v>19</v>
      </c>
      <c r="B18" s="4">
        <v>231</v>
      </c>
      <c r="C18" s="4">
        <v>10</v>
      </c>
      <c r="D18" s="4"/>
      <c r="E18" s="4"/>
      <c r="F18" s="4">
        <v>8115</v>
      </c>
      <c r="G18" s="4"/>
      <c r="H18" s="4"/>
      <c r="I18" s="7">
        <v>0</v>
      </c>
      <c r="J18" s="5"/>
    </row>
    <row r="19" spans="1:10" ht="12.75" hidden="1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20</v>
      </c>
      <c r="B20" s="4"/>
      <c r="C20" s="4"/>
      <c r="D20" s="4"/>
      <c r="E20" s="4"/>
      <c r="F20" s="4"/>
      <c r="G20" s="4"/>
      <c r="H20" s="4"/>
      <c r="I20" s="7">
        <v>0</v>
      </c>
      <c r="J20" s="5"/>
    </row>
    <row r="21" spans="1:10" ht="12.75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>
      <c r="A22" s="8" t="s">
        <v>21</v>
      </c>
      <c r="G22" s="9"/>
      <c r="H22" s="9"/>
      <c r="I22" s="10"/>
      <c r="J22" s="10"/>
    </row>
    <row r="23" spans="1:10" ht="12.75">
      <c r="A23" s="11" t="s">
        <v>22</v>
      </c>
      <c r="B23" s="4">
        <v>231</v>
      </c>
      <c r="C23" s="4">
        <v>30</v>
      </c>
      <c r="D23" s="4">
        <v>2321</v>
      </c>
      <c r="E23" s="4"/>
      <c r="F23" s="4">
        <v>6121</v>
      </c>
      <c r="G23" s="4"/>
      <c r="H23" s="4"/>
      <c r="I23" s="5"/>
      <c r="J23" s="5">
        <v>37505</v>
      </c>
    </row>
    <row r="24" spans="1:10" ht="12.75">
      <c r="A24" s="4"/>
      <c r="B24" s="4"/>
      <c r="C24" s="4"/>
      <c r="D24" s="4"/>
      <c r="E24" s="4"/>
      <c r="F24" s="4"/>
      <c r="G24" s="4"/>
      <c r="H24" s="4"/>
      <c r="I24" s="5"/>
      <c r="J24" s="5"/>
    </row>
    <row r="25" spans="1:11" ht="12.75">
      <c r="A25" s="4" t="s">
        <v>23</v>
      </c>
      <c r="B25" s="4"/>
      <c r="C25" s="4"/>
      <c r="D25" s="4"/>
      <c r="E25" s="4"/>
      <c r="F25" s="4"/>
      <c r="G25" s="4"/>
      <c r="H25" s="4"/>
      <c r="I25" s="5"/>
      <c r="J25" s="5"/>
      <c r="K25" s="12">
        <v>495</v>
      </c>
    </row>
    <row r="26" spans="1:10" ht="12.75">
      <c r="A26" s="4" t="s">
        <v>24</v>
      </c>
      <c r="B26" s="4">
        <v>231</v>
      </c>
      <c r="C26" s="4">
        <v>30</v>
      </c>
      <c r="D26" s="4">
        <v>2321</v>
      </c>
      <c r="E26" s="4"/>
      <c r="F26" s="4">
        <v>5161</v>
      </c>
      <c r="G26" s="4"/>
      <c r="H26" s="4"/>
      <c r="I26" s="5"/>
      <c r="J26" s="5">
        <v>35</v>
      </c>
    </row>
    <row r="27" spans="1:10" ht="12.75">
      <c r="A27" s="4" t="s">
        <v>25</v>
      </c>
      <c r="B27" s="4">
        <v>231</v>
      </c>
      <c r="C27" s="4">
        <v>30</v>
      </c>
      <c r="D27" s="4">
        <v>2321</v>
      </c>
      <c r="E27" s="4"/>
      <c r="F27" s="4">
        <v>5163</v>
      </c>
      <c r="G27" s="4"/>
      <c r="H27" s="4"/>
      <c r="I27" s="5"/>
      <c r="J27" s="5">
        <v>35</v>
      </c>
    </row>
    <row r="28" spans="1:10" ht="12.75">
      <c r="A28" s="4" t="s">
        <v>26</v>
      </c>
      <c r="B28" s="4">
        <v>231</v>
      </c>
      <c r="C28" s="4">
        <v>30</v>
      </c>
      <c r="D28" s="4">
        <v>2321</v>
      </c>
      <c r="E28" s="4"/>
      <c r="F28" s="4">
        <v>5011</v>
      </c>
      <c r="G28" s="4"/>
      <c r="H28" s="4"/>
      <c r="I28" s="5"/>
      <c r="J28" s="5">
        <v>135</v>
      </c>
    </row>
    <row r="29" spans="1:10" ht="12.75">
      <c r="A29" s="4" t="s">
        <v>27</v>
      </c>
      <c r="B29" s="4">
        <v>231</v>
      </c>
      <c r="C29" s="4">
        <v>30</v>
      </c>
      <c r="D29" s="4">
        <v>2321</v>
      </c>
      <c r="E29" s="4"/>
      <c r="F29" s="4">
        <v>5031</v>
      </c>
      <c r="G29" s="4"/>
      <c r="H29" s="4"/>
      <c r="I29" s="5"/>
      <c r="J29" s="5">
        <v>10</v>
      </c>
    </row>
    <row r="30" spans="1:10" ht="12.75">
      <c r="A30" s="4" t="s">
        <v>28</v>
      </c>
      <c r="B30" s="4">
        <v>231</v>
      </c>
      <c r="C30" s="4">
        <v>30</v>
      </c>
      <c r="D30" s="4">
        <v>2321</v>
      </c>
      <c r="E30" s="4"/>
      <c r="F30" s="4">
        <v>5032</v>
      </c>
      <c r="G30" s="4"/>
      <c r="H30" s="4"/>
      <c r="I30" s="5"/>
      <c r="J30" s="5">
        <v>3</v>
      </c>
    </row>
    <row r="31" spans="1:10" ht="12.75">
      <c r="A31" s="4" t="s">
        <v>29</v>
      </c>
      <c r="B31" s="4">
        <v>231</v>
      </c>
      <c r="C31" s="4">
        <v>30</v>
      </c>
      <c r="D31" s="4">
        <v>2321</v>
      </c>
      <c r="E31" s="4"/>
      <c r="F31" s="4">
        <v>5021</v>
      </c>
      <c r="G31" s="4"/>
      <c r="H31" s="4"/>
      <c r="I31" s="5"/>
      <c r="J31" s="5">
        <v>35</v>
      </c>
    </row>
    <row r="32" spans="1:10" ht="12.75">
      <c r="A32" s="4" t="s">
        <v>30</v>
      </c>
      <c r="B32" s="4">
        <v>231</v>
      </c>
      <c r="C32" s="4">
        <v>30</v>
      </c>
      <c r="D32" s="4">
        <v>2321</v>
      </c>
      <c r="E32" s="4"/>
      <c r="F32" s="4">
        <v>5162</v>
      </c>
      <c r="G32" s="4"/>
      <c r="H32" s="4"/>
      <c r="I32" s="5"/>
      <c r="J32" s="5">
        <v>15</v>
      </c>
    </row>
    <row r="33" spans="1:10" ht="12.75">
      <c r="A33" s="4" t="s">
        <v>31</v>
      </c>
      <c r="B33" s="4">
        <v>231</v>
      </c>
      <c r="C33" s="4">
        <v>30</v>
      </c>
      <c r="D33" s="4">
        <v>2321</v>
      </c>
      <c r="E33" s="4"/>
      <c r="F33" s="4">
        <v>5164</v>
      </c>
      <c r="G33" s="4"/>
      <c r="H33" s="4"/>
      <c r="I33" s="5"/>
      <c r="J33" s="5">
        <v>6</v>
      </c>
    </row>
    <row r="34" spans="1:10" ht="12.75">
      <c r="A34" s="4" t="s">
        <v>32</v>
      </c>
      <c r="B34" s="4">
        <v>231</v>
      </c>
      <c r="C34" s="4">
        <v>30</v>
      </c>
      <c r="D34" s="4">
        <v>2321</v>
      </c>
      <c r="E34" s="4"/>
      <c r="F34" s="4">
        <v>5154</v>
      </c>
      <c r="G34" s="4"/>
      <c r="H34" s="4"/>
      <c r="I34" s="5"/>
      <c r="J34" s="5">
        <v>8</v>
      </c>
    </row>
    <row r="35" spans="1:10" ht="12.75">
      <c r="A35" s="4" t="s">
        <v>33</v>
      </c>
      <c r="B35" s="4">
        <v>231</v>
      </c>
      <c r="C35" s="4">
        <v>30</v>
      </c>
      <c r="D35" s="4">
        <v>2321</v>
      </c>
      <c r="E35" s="4"/>
      <c r="F35" s="4">
        <v>5166</v>
      </c>
      <c r="G35" s="4"/>
      <c r="H35" s="4"/>
      <c r="I35" s="5"/>
      <c r="J35" s="5">
        <v>123</v>
      </c>
    </row>
    <row r="36" spans="1:10" ht="12.75">
      <c r="A36" s="4" t="s">
        <v>34</v>
      </c>
      <c r="B36" s="4">
        <v>231</v>
      </c>
      <c r="C36" s="4">
        <v>30</v>
      </c>
      <c r="D36" s="4">
        <v>2321</v>
      </c>
      <c r="E36" s="4"/>
      <c r="F36" s="4">
        <v>5169</v>
      </c>
      <c r="G36" s="4"/>
      <c r="H36" s="4"/>
      <c r="I36" s="5"/>
      <c r="J36" s="5">
        <v>20</v>
      </c>
    </row>
    <row r="37" spans="1:10" ht="12.75">
      <c r="A37" s="4" t="s">
        <v>35</v>
      </c>
      <c r="B37" s="4">
        <v>231</v>
      </c>
      <c r="C37" s="4">
        <v>30</v>
      </c>
      <c r="D37" s="4">
        <v>2321</v>
      </c>
      <c r="E37" s="4"/>
      <c r="F37" s="4">
        <v>5139</v>
      </c>
      <c r="G37" s="4"/>
      <c r="H37" s="4"/>
      <c r="I37" s="5"/>
      <c r="J37" s="5">
        <v>50</v>
      </c>
    </row>
    <row r="38" spans="1:10" ht="12.75">
      <c r="A38" s="4" t="s">
        <v>36</v>
      </c>
      <c r="B38" s="4">
        <v>231</v>
      </c>
      <c r="C38" s="4">
        <v>30</v>
      </c>
      <c r="D38" s="4">
        <v>2321</v>
      </c>
      <c r="E38" s="4"/>
      <c r="F38" s="4">
        <v>5172</v>
      </c>
      <c r="G38" s="4"/>
      <c r="H38" s="4"/>
      <c r="I38" s="5"/>
      <c r="J38" s="5">
        <v>20</v>
      </c>
    </row>
    <row r="39" spans="1:10" ht="12.75">
      <c r="A39" s="4"/>
      <c r="B39" s="4"/>
      <c r="C39" s="4"/>
      <c r="D39" s="4"/>
      <c r="E39" s="4"/>
      <c r="F39" s="4"/>
      <c r="G39" s="4"/>
      <c r="H39" s="4"/>
      <c r="I39" s="5"/>
      <c r="J39" s="5"/>
    </row>
    <row r="40" spans="1:10" ht="12.75">
      <c r="A40" s="6" t="s">
        <v>37</v>
      </c>
      <c r="B40" s="4"/>
      <c r="C40" s="4"/>
      <c r="D40" s="4"/>
      <c r="E40" s="4"/>
      <c r="F40" s="4"/>
      <c r="G40" s="4"/>
      <c r="H40" s="4"/>
      <c r="I40" s="5"/>
      <c r="J40" s="7">
        <f>SUM(J23:J38)</f>
        <v>38000</v>
      </c>
    </row>
    <row r="42" spans="1:10" ht="12.75">
      <c r="A42" s="11" t="s">
        <v>19</v>
      </c>
      <c r="B42" s="4">
        <v>231</v>
      </c>
      <c r="C42" s="4">
        <v>10</v>
      </c>
      <c r="D42" s="4"/>
      <c r="E42" s="4"/>
      <c r="F42" s="4"/>
      <c r="G42" s="4"/>
      <c r="H42" s="4"/>
      <c r="I42" s="5"/>
      <c r="J42" s="5"/>
    </row>
    <row r="44" spans="1:10" ht="12.75">
      <c r="A44" s="11" t="s">
        <v>38</v>
      </c>
      <c r="B44" s="4"/>
      <c r="C44" s="4"/>
      <c r="D44" s="4"/>
      <c r="E44" s="4"/>
      <c r="F44" s="4"/>
      <c r="G44" s="4"/>
      <c r="H44" s="4"/>
      <c r="I44" s="7">
        <v>38000</v>
      </c>
      <c r="J44" s="7">
        <v>38000</v>
      </c>
    </row>
    <row r="54" spans="3:11" ht="12.75">
      <c r="C54" t="s">
        <v>39</v>
      </c>
      <c r="I54" t="s">
        <v>40</v>
      </c>
      <c r="K54" s="13"/>
    </row>
    <row r="55" spans="3:11" ht="12.75">
      <c r="C55" t="s">
        <v>41</v>
      </c>
      <c r="I55" t="s">
        <v>42</v>
      </c>
      <c r="K55" s="13"/>
    </row>
    <row r="56" spans="9:11" ht="12.75">
      <c r="I56"/>
      <c r="K56" s="13"/>
    </row>
    <row r="57" spans="9:11" ht="12.75">
      <c r="I57"/>
      <c r="K57" s="13"/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0" workbookViewId="0" topLeftCell="A1">
      <selection activeCell="P54" sqref="P54"/>
    </sheetView>
  </sheetViews>
  <sheetFormatPr defaultColWidth="9.00390625" defaultRowHeight="12.75"/>
  <cols>
    <col min="1" max="1" width="20.125" style="0" customWidth="1"/>
    <col min="2" max="2" width="6.625" style="0" customWidth="1"/>
    <col min="3" max="3" width="4.875" style="0" customWidth="1"/>
    <col min="4" max="4" width="6.25390625" style="0" customWidth="1"/>
    <col min="5" max="5" width="5.125" style="0" customWidth="1"/>
    <col min="6" max="6" width="6.00390625" style="0" customWidth="1"/>
    <col min="7" max="7" width="6.375" style="0" customWidth="1"/>
    <col min="8" max="8" width="5.875" style="0" customWidth="1"/>
    <col min="9" max="10" width="10.75390625" style="13" customWidth="1"/>
  </cols>
  <sheetData>
    <row r="1" spans="1:10" ht="18.75">
      <c r="A1" s="1" t="s">
        <v>44</v>
      </c>
      <c r="B1" s="1"/>
      <c r="C1" s="1"/>
      <c r="D1" s="1"/>
      <c r="E1" s="1"/>
      <c r="F1" s="1"/>
      <c r="G1" s="2"/>
      <c r="H1" s="2"/>
      <c r="I1" s="3"/>
      <c r="J1" s="3"/>
    </row>
    <row r="5" spans="1:10" ht="12.75">
      <c r="A5" s="4"/>
      <c r="B5" s="4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</row>
    <row r="6" spans="1:10" ht="12.75">
      <c r="A6" s="6" t="s">
        <v>9</v>
      </c>
      <c r="B6" s="4"/>
      <c r="C6" s="4"/>
      <c r="D6" s="4"/>
      <c r="E6" s="4"/>
      <c r="F6" s="4"/>
      <c r="G6" s="4"/>
      <c r="H6" s="4"/>
      <c r="I6" s="5"/>
      <c r="J6" s="5"/>
    </row>
    <row r="7" spans="1:10" ht="12.75" hidden="1">
      <c r="A7" s="4" t="s">
        <v>10</v>
      </c>
      <c r="B7" s="4">
        <v>231</v>
      </c>
      <c r="C7" s="4">
        <v>10</v>
      </c>
      <c r="D7" s="4"/>
      <c r="E7" s="4"/>
      <c r="F7" s="4">
        <v>4221</v>
      </c>
      <c r="G7" s="4"/>
      <c r="H7" s="4"/>
      <c r="I7" s="5">
        <v>0</v>
      </c>
      <c r="J7" s="5"/>
    </row>
    <row r="8" spans="1:10" ht="12.75">
      <c r="A8" s="4" t="s">
        <v>11</v>
      </c>
      <c r="B8" s="4">
        <v>231</v>
      </c>
      <c r="C8" s="4">
        <v>10</v>
      </c>
      <c r="D8" s="4"/>
      <c r="E8" s="4"/>
      <c r="F8" s="4">
        <v>4221</v>
      </c>
      <c r="G8" s="4"/>
      <c r="H8" s="4"/>
      <c r="I8" s="5">
        <v>19000</v>
      </c>
      <c r="J8" s="5"/>
    </row>
    <row r="9" spans="1:10" ht="12.75" hidden="1">
      <c r="A9" s="4" t="s">
        <v>12</v>
      </c>
      <c r="B9" s="4">
        <v>231</v>
      </c>
      <c r="C9" s="4">
        <v>10</v>
      </c>
      <c r="D9" s="4"/>
      <c r="E9" s="4"/>
      <c r="F9" s="4">
        <v>4221</v>
      </c>
      <c r="G9" s="4"/>
      <c r="H9" s="4"/>
      <c r="I9" s="5">
        <v>0</v>
      </c>
      <c r="J9" s="5"/>
    </row>
    <row r="10" spans="1:10" ht="12.75">
      <c r="A10" s="4" t="s">
        <v>13</v>
      </c>
      <c r="B10" s="4">
        <v>231</v>
      </c>
      <c r="C10" s="4">
        <v>10</v>
      </c>
      <c r="D10" s="4"/>
      <c r="E10" s="4"/>
      <c r="F10" s="4">
        <v>4221</v>
      </c>
      <c r="G10" s="4"/>
      <c r="H10" s="4"/>
      <c r="I10" s="5">
        <v>10000</v>
      </c>
      <c r="J10" s="5"/>
    </row>
    <row r="11" spans="1:10" ht="12.75" hidden="1">
      <c r="A11" s="4" t="s">
        <v>14</v>
      </c>
      <c r="B11" s="4">
        <v>231</v>
      </c>
      <c r="C11" s="4">
        <v>10</v>
      </c>
      <c r="D11" s="4"/>
      <c r="E11" s="4">
        <v>24</v>
      </c>
      <c r="F11" s="4">
        <v>4221</v>
      </c>
      <c r="G11" s="4"/>
      <c r="H11" s="4"/>
      <c r="I11" s="5">
        <v>0</v>
      </c>
      <c r="J11" s="5"/>
    </row>
    <row r="12" spans="1:10" ht="12.75">
      <c r="A12" s="4" t="s">
        <v>15</v>
      </c>
      <c r="B12" s="4"/>
      <c r="C12" s="4"/>
      <c r="D12" s="4"/>
      <c r="E12" s="4"/>
      <c r="F12" s="4"/>
      <c r="G12" s="4"/>
      <c r="H12" s="4"/>
      <c r="I12" s="5">
        <v>124418</v>
      </c>
      <c r="J12" s="5"/>
    </row>
    <row r="13" spans="1:10" ht="12.75" hidden="1">
      <c r="A13" s="4" t="s">
        <v>16</v>
      </c>
      <c r="B13" s="4">
        <v>231</v>
      </c>
      <c r="C13" s="4">
        <v>20</v>
      </c>
      <c r="D13" s="4">
        <v>2321</v>
      </c>
      <c r="E13" s="4"/>
      <c r="F13" s="4">
        <v>2141</v>
      </c>
      <c r="G13" s="4"/>
      <c r="H13" s="4"/>
      <c r="I13" s="5">
        <v>0</v>
      </c>
      <c r="J13" s="5"/>
    </row>
    <row r="14" spans="1:10" ht="12.75" hidden="1">
      <c r="A14" s="4" t="s">
        <v>17</v>
      </c>
      <c r="B14" s="4">
        <v>231</v>
      </c>
      <c r="C14" s="4">
        <v>20</v>
      </c>
      <c r="D14" s="4">
        <v>2321</v>
      </c>
      <c r="E14" s="4"/>
      <c r="F14" s="4">
        <v>2132</v>
      </c>
      <c r="G14" s="4"/>
      <c r="H14" s="4"/>
      <c r="I14" s="5">
        <v>0</v>
      </c>
      <c r="J14" s="5"/>
    </row>
    <row r="15" spans="1:10" ht="12.75">
      <c r="A15" s="4" t="s">
        <v>45</v>
      </c>
      <c r="B15" s="4">
        <v>231</v>
      </c>
      <c r="C15" s="4">
        <v>20</v>
      </c>
      <c r="D15" s="4">
        <v>2321</v>
      </c>
      <c r="E15" s="4"/>
      <c r="F15" s="4">
        <v>2111</v>
      </c>
      <c r="G15" s="4"/>
      <c r="H15" s="4"/>
      <c r="I15" s="5">
        <v>1000</v>
      </c>
      <c r="J15" s="5"/>
    </row>
    <row r="16" spans="1:10" ht="12.75">
      <c r="A16" s="4"/>
      <c r="B16" s="4"/>
      <c r="C16" s="4"/>
      <c r="D16" s="4"/>
      <c r="E16" s="4"/>
      <c r="F16" s="4"/>
      <c r="G16" s="4"/>
      <c r="H16" s="4"/>
      <c r="I16" s="5"/>
      <c r="J16" s="5"/>
    </row>
    <row r="17" spans="1:10" ht="12.75">
      <c r="A17" s="4"/>
      <c r="B17" s="4"/>
      <c r="C17" s="4"/>
      <c r="D17" s="4"/>
      <c r="E17" s="4"/>
      <c r="F17" s="4"/>
      <c r="G17" s="4"/>
      <c r="H17" s="4"/>
      <c r="I17" s="5"/>
      <c r="J17" s="5"/>
    </row>
    <row r="18" spans="1:10" ht="12.75">
      <c r="A18" s="6" t="s">
        <v>18</v>
      </c>
      <c r="B18" s="4"/>
      <c r="C18" s="4"/>
      <c r="D18" s="4"/>
      <c r="E18" s="4"/>
      <c r="F18" s="4"/>
      <c r="G18" s="4"/>
      <c r="H18" s="4"/>
      <c r="I18" s="7">
        <v>154418</v>
      </c>
      <c r="J18" s="5"/>
    </row>
    <row r="19" spans="1:10" ht="12.75">
      <c r="A19" s="4"/>
      <c r="B19" s="4"/>
      <c r="C19" s="4"/>
      <c r="D19" s="4"/>
      <c r="E19" s="4"/>
      <c r="F19" s="4"/>
      <c r="G19" s="4"/>
      <c r="H19" s="4"/>
      <c r="I19" s="5"/>
      <c r="J19" s="5"/>
    </row>
    <row r="20" spans="1:10" ht="12.75" hidden="1">
      <c r="A20" s="6" t="s">
        <v>19</v>
      </c>
      <c r="B20" s="4">
        <v>231</v>
      </c>
      <c r="C20" s="4">
        <v>10</v>
      </c>
      <c r="D20" s="4"/>
      <c r="E20" s="4"/>
      <c r="F20" s="4">
        <v>8115</v>
      </c>
      <c r="G20" s="4"/>
      <c r="H20" s="4"/>
      <c r="I20" s="7">
        <v>0</v>
      </c>
      <c r="J20" s="5"/>
    </row>
    <row r="21" spans="1:10" ht="12.75" hidden="1">
      <c r="A21" s="4"/>
      <c r="B21" s="4"/>
      <c r="C21" s="4"/>
      <c r="D21" s="4"/>
      <c r="E21" s="4"/>
      <c r="F21" s="4"/>
      <c r="G21" s="4"/>
      <c r="H21" s="4"/>
      <c r="I21" s="5"/>
      <c r="J21" s="5"/>
    </row>
    <row r="22" spans="1:10" ht="12.75" hidden="1">
      <c r="A22" s="6" t="s">
        <v>20</v>
      </c>
      <c r="B22" s="4"/>
      <c r="C22" s="4"/>
      <c r="D22" s="4"/>
      <c r="E22" s="4"/>
      <c r="F22" s="4"/>
      <c r="G22" s="4"/>
      <c r="H22" s="4"/>
      <c r="I22" s="7">
        <v>0</v>
      </c>
      <c r="J22" s="5"/>
    </row>
    <row r="23" spans="1:10" ht="12.75">
      <c r="A23" s="4"/>
      <c r="B23" s="4"/>
      <c r="C23" s="4"/>
      <c r="D23" s="4"/>
      <c r="E23" s="4"/>
      <c r="F23" s="4"/>
      <c r="G23" s="4"/>
      <c r="H23" s="4"/>
      <c r="I23" s="5"/>
      <c r="J23" s="5"/>
    </row>
    <row r="24" spans="1:10" ht="12.75">
      <c r="A24" s="8" t="s">
        <v>21</v>
      </c>
      <c r="G24" s="9"/>
      <c r="H24" s="9"/>
      <c r="I24" s="10"/>
      <c r="J24" s="10"/>
    </row>
    <row r="25" spans="1:10" ht="12.75">
      <c r="A25" s="11" t="s">
        <v>22</v>
      </c>
      <c r="B25" s="4">
        <v>231</v>
      </c>
      <c r="C25" s="4">
        <v>30</v>
      </c>
      <c r="D25" s="4">
        <v>2321</v>
      </c>
      <c r="E25" s="4"/>
      <c r="F25" s="4">
        <v>6121</v>
      </c>
      <c r="G25" s="4"/>
      <c r="H25" s="4"/>
      <c r="I25" s="5"/>
      <c r="J25" s="5">
        <v>153315</v>
      </c>
    </row>
    <row r="26" spans="1:10" ht="12.75">
      <c r="A26" s="4"/>
      <c r="B26" s="4"/>
      <c r="C26" s="4"/>
      <c r="D26" s="4"/>
      <c r="E26" s="4"/>
      <c r="F26" s="4"/>
      <c r="G26" s="4"/>
      <c r="H26" s="4"/>
      <c r="I26" s="5"/>
      <c r="J26" s="5"/>
    </row>
    <row r="27" spans="1:11" ht="12.75">
      <c r="A27" s="4" t="s">
        <v>23</v>
      </c>
      <c r="B27" s="4"/>
      <c r="C27" s="4"/>
      <c r="D27" s="4"/>
      <c r="E27" s="4"/>
      <c r="F27" s="4"/>
      <c r="G27" s="4"/>
      <c r="H27" s="4"/>
      <c r="I27" s="5"/>
      <c r="J27" s="5"/>
      <c r="K27" s="12">
        <v>1103</v>
      </c>
    </row>
    <row r="28" spans="1:10" ht="12.75">
      <c r="A28" s="4" t="s">
        <v>24</v>
      </c>
      <c r="B28" s="4">
        <v>231</v>
      </c>
      <c r="C28" s="4">
        <v>30</v>
      </c>
      <c r="D28" s="4">
        <v>2321</v>
      </c>
      <c r="E28" s="4"/>
      <c r="F28" s="4">
        <v>5161</v>
      </c>
      <c r="G28" s="4"/>
      <c r="H28" s="4"/>
      <c r="I28" s="5"/>
      <c r="J28" s="5">
        <v>5</v>
      </c>
    </row>
    <row r="29" spans="1:10" ht="12.75">
      <c r="A29" s="4" t="s">
        <v>25</v>
      </c>
      <c r="B29" s="4">
        <v>231</v>
      </c>
      <c r="C29" s="4">
        <v>30</v>
      </c>
      <c r="D29" s="4">
        <v>2321</v>
      </c>
      <c r="E29" s="4"/>
      <c r="F29" s="4">
        <v>5163</v>
      </c>
      <c r="G29" s="4"/>
      <c r="H29" s="4"/>
      <c r="I29" s="5"/>
      <c r="J29" s="5">
        <v>20</v>
      </c>
    </row>
    <row r="30" spans="1:10" ht="12.75">
      <c r="A30" s="4" t="s">
        <v>26</v>
      </c>
      <c r="B30" s="4">
        <v>231</v>
      </c>
      <c r="C30" s="4">
        <v>30</v>
      </c>
      <c r="D30" s="4">
        <v>2321</v>
      </c>
      <c r="E30" s="4"/>
      <c r="F30" s="4">
        <v>5011</v>
      </c>
      <c r="G30" s="4"/>
      <c r="H30" s="4"/>
      <c r="I30" s="5"/>
      <c r="J30" s="5">
        <v>240</v>
      </c>
    </row>
    <row r="31" spans="1:10" ht="12.75">
      <c r="A31" s="4" t="s">
        <v>27</v>
      </c>
      <c r="B31" s="4">
        <v>231</v>
      </c>
      <c r="C31" s="4">
        <v>30</v>
      </c>
      <c r="D31" s="4">
        <v>2321</v>
      </c>
      <c r="E31" s="4"/>
      <c r="F31" s="4">
        <v>5031</v>
      </c>
      <c r="G31" s="4"/>
      <c r="H31" s="4"/>
      <c r="I31" s="5"/>
      <c r="J31" s="5">
        <v>52</v>
      </c>
    </row>
    <row r="32" spans="1:10" ht="12.75">
      <c r="A32" s="4" t="s">
        <v>28</v>
      </c>
      <c r="B32" s="4">
        <v>231</v>
      </c>
      <c r="C32" s="4">
        <v>30</v>
      </c>
      <c r="D32" s="4">
        <v>2321</v>
      </c>
      <c r="E32" s="4"/>
      <c r="F32" s="4">
        <v>5032</v>
      </c>
      <c r="G32" s="4"/>
      <c r="H32" s="4"/>
      <c r="I32" s="5"/>
      <c r="J32" s="5">
        <v>22</v>
      </c>
    </row>
    <row r="33" spans="1:10" ht="12.75">
      <c r="A33" s="4" t="s">
        <v>46</v>
      </c>
      <c r="B33" s="4">
        <v>231</v>
      </c>
      <c r="C33" s="4">
        <v>30</v>
      </c>
      <c r="D33" s="4">
        <v>2321</v>
      </c>
      <c r="E33" s="4"/>
      <c r="F33" s="4">
        <v>5038</v>
      </c>
      <c r="G33" s="4"/>
      <c r="H33" s="4"/>
      <c r="I33" s="5"/>
      <c r="J33" s="5">
        <v>4</v>
      </c>
    </row>
    <row r="34" spans="1:10" ht="12.75">
      <c r="A34" s="4" t="s">
        <v>29</v>
      </c>
      <c r="B34" s="4">
        <v>231</v>
      </c>
      <c r="C34" s="4">
        <v>30</v>
      </c>
      <c r="D34" s="4">
        <v>2321</v>
      </c>
      <c r="E34" s="4"/>
      <c r="F34" s="4">
        <v>5021</v>
      </c>
      <c r="G34" s="4"/>
      <c r="H34" s="4"/>
      <c r="I34" s="5"/>
      <c r="J34" s="5">
        <v>130</v>
      </c>
    </row>
    <row r="35" spans="1:10" ht="12.75">
      <c r="A35" s="4" t="s">
        <v>47</v>
      </c>
      <c r="B35" s="4">
        <v>231</v>
      </c>
      <c r="C35" s="4">
        <v>30</v>
      </c>
      <c r="D35" s="4">
        <v>2321</v>
      </c>
      <c r="E35" s="4"/>
      <c r="F35" s="4">
        <v>5171</v>
      </c>
      <c r="G35" s="4"/>
      <c r="H35" s="4"/>
      <c r="I35" s="5"/>
      <c r="J35" s="5">
        <v>10</v>
      </c>
    </row>
    <row r="36" spans="1:10" ht="12.75">
      <c r="A36" s="4" t="s">
        <v>32</v>
      </c>
      <c r="B36" s="4">
        <v>231</v>
      </c>
      <c r="C36" s="4">
        <v>30</v>
      </c>
      <c r="D36" s="4">
        <v>2321</v>
      </c>
      <c r="E36" s="4"/>
      <c r="F36" s="4">
        <v>5154</v>
      </c>
      <c r="G36" s="4"/>
      <c r="H36" s="4"/>
      <c r="I36" s="5"/>
      <c r="J36" s="5">
        <v>400</v>
      </c>
    </row>
    <row r="37" spans="1:10" ht="12.75">
      <c r="A37" s="4" t="s">
        <v>33</v>
      </c>
      <c r="B37" s="4">
        <v>231</v>
      </c>
      <c r="C37" s="4">
        <v>30</v>
      </c>
      <c r="D37" s="4">
        <v>2321</v>
      </c>
      <c r="E37" s="4"/>
      <c r="F37" s="4">
        <v>5166</v>
      </c>
      <c r="G37" s="4"/>
      <c r="H37" s="4"/>
      <c r="I37" s="5"/>
      <c r="J37" s="5">
        <v>120</v>
      </c>
    </row>
    <row r="38" spans="1:10" ht="12.75">
      <c r="A38" s="4" t="s">
        <v>34</v>
      </c>
      <c r="B38" s="4">
        <v>231</v>
      </c>
      <c r="C38" s="4">
        <v>30</v>
      </c>
      <c r="D38" s="4">
        <v>2321</v>
      </c>
      <c r="E38" s="4"/>
      <c r="F38" s="4">
        <v>5169</v>
      </c>
      <c r="G38" s="4"/>
      <c r="H38" s="4"/>
      <c r="I38" s="5"/>
      <c r="J38" s="5">
        <v>30</v>
      </c>
    </row>
    <row r="39" spans="1:10" ht="12.75">
      <c r="A39" s="4" t="s">
        <v>35</v>
      </c>
      <c r="B39" s="4">
        <v>231</v>
      </c>
      <c r="C39" s="4">
        <v>30</v>
      </c>
      <c r="D39" s="4">
        <v>2321</v>
      </c>
      <c r="E39" s="4"/>
      <c r="F39" s="4">
        <v>5139</v>
      </c>
      <c r="G39" s="4"/>
      <c r="H39" s="4"/>
      <c r="I39" s="5"/>
      <c r="J39" s="5">
        <v>50</v>
      </c>
    </row>
    <row r="40" spans="1:10" ht="12.75">
      <c r="A40" s="4" t="s">
        <v>36</v>
      </c>
      <c r="B40" s="4">
        <v>231</v>
      </c>
      <c r="C40" s="4">
        <v>30</v>
      </c>
      <c r="D40" s="4">
        <v>2321</v>
      </c>
      <c r="E40" s="4"/>
      <c r="F40" s="4">
        <v>5172</v>
      </c>
      <c r="G40" s="4"/>
      <c r="H40" s="4"/>
      <c r="I40" s="5"/>
      <c r="J40" s="5">
        <v>20</v>
      </c>
    </row>
    <row r="41" spans="1:10" ht="12.75">
      <c r="A41" s="4" t="s">
        <v>48</v>
      </c>
      <c r="B41" s="4">
        <v>231</v>
      </c>
      <c r="C41" s="4">
        <v>30</v>
      </c>
      <c r="D41" s="4">
        <v>2321</v>
      </c>
      <c r="E41" s="4"/>
      <c r="F41" s="4">
        <v>2137</v>
      </c>
      <c r="G41" s="4"/>
      <c r="H41" s="4"/>
      <c r="I41" s="5"/>
      <c r="J41" s="5"/>
    </row>
    <row r="42" spans="1:10" ht="12.75">
      <c r="A42" s="4" t="s">
        <v>49</v>
      </c>
      <c r="B42" s="4">
        <v>231</v>
      </c>
      <c r="C42" s="4">
        <v>30</v>
      </c>
      <c r="D42" s="4">
        <v>2321</v>
      </c>
      <c r="E42" s="4"/>
      <c r="F42" s="4">
        <v>5132</v>
      </c>
      <c r="G42" s="4"/>
      <c r="H42" s="4"/>
      <c r="I42" s="5"/>
      <c r="J42" s="5"/>
    </row>
    <row r="43" spans="1:10" ht="12.75">
      <c r="A43" s="4"/>
      <c r="B43" s="4"/>
      <c r="C43" s="4"/>
      <c r="D43" s="4"/>
      <c r="E43" s="4"/>
      <c r="F43" s="4"/>
      <c r="G43" s="4"/>
      <c r="H43" s="4"/>
      <c r="I43" s="5"/>
      <c r="J43" s="5"/>
    </row>
    <row r="44" spans="1:10" ht="12.75">
      <c r="A44" s="4"/>
      <c r="B44" s="4"/>
      <c r="C44" s="4"/>
      <c r="D44" s="4"/>
      <c r="E44" s="4"/>
      <c r="F44" s="4"/>
      <c r="G44" s="4"/>
      <c r="H44" s="4"/>
      <c r="I44" s="5"/>
      <c r="J44" s="5"/>
    </row>
    <row r="45" spans="1:10" ht="12.75">
      <c r="A45" s="4"/>
      <c r="B45" s="4"/>
      <c r="C45" s="4"/>
      <c r="D45" s="4"/>
      <c r="E45" s="4"/>
      <c r="F45" s="4"/>
      <c r="G45" s="4"/>
      <c r="H45" s="4"/>
      <c r="I45" s="5"/>
      <c r="J45" s="5"/>
    </row>
    <row r="46" spans="1:10" ht="12.75">
      <c r="A46" s="6" t="s">
        <v>37</v>
      </c>
      <c r="B46" s="4"/>
      <c r="C46" s="4"/>
      <c r="D46" s="4"/>
      <c r="E46" s="4"/>
      <c r="F46" s="4"/>
      <c r="G46" s="4"/>
      <c r="H46" s="4"/>
      <c r="I46" s="7">
        <v>154418</v>
      </c>
      <c r="J46" s="7">
        <f>SUM(J25:J40)</f>
        <v>154418</v>
      </c>
    </row>
    <row r="48" spans="1:10" ht="12.75">
      <c r="A48" s="11" t="s">
        <v>19</v>
      </c>
      <c r="B48" s="4">
        <v>231</v>
      </c>
      <c r="C48" s="4">
        <v>10</v>
      </c>
      <c r="D48" s="4"/>
      <c r="E48" s="4"/>
      <c r="F48" s="4"/>
      <c r="G48" s="4"/>
      <c r="H48" s="4"/>
      <c r="I48" s="5"/>
      <c r="J48" s="5"/>
    </row>
    <row r="50" spans="1:10" ht="12.75">
      <c r="A50" s="11" t="s">
        <v>38</v>
      </c>
      <c r="B50" s="4"/>
      <c r="C50" s="4"/>
      <c r="D50" s="4"/>
      <c r="E50" s="4"/>
      <c r="F50" s="4"/>
      <c r="G50" s="4"/>
      <c r="H50" s="4"/>
      <c r="I50" s="7"/>
      <c r="J50" s="7"/>
    </row>
    <row r="52" ht="12.75">
      <c r="A52" t="s">
        <v>50</v>
      </c>
    </row>
    <row r="53" ht="12.75">
      <c r="A53" t="s">
        <v>51</v>
      </c>
    </row>
    <row r="59" spans="2:8" ht="12.75">
      <c r="B59" t="s">
        <v>39</v>
      </c>
      <c r="H59" t="s">
        <v>40</v>
      </c>
    </row>
    <row r="60" spans="2:8" ht="12.75">
      <c r="B60" t="s">
        <v>41</v>
      </c>
      <c r="H60" t="s">
        <v>42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48"/>
  <sheetViews>
    <sheetView zoomScale="120" zoomScaleNormal="120" zoomScalePageLayoutView="0" workbookViewId="0" topLeftCell="A7">
      <selection activeCell="B45" sqref="B45"/>
    </sheetView>
  </sheetViews>
  <sheetFormatPr defaultColWidth="9.00390625" defaultRowHeight="12.75"/>
  <cols>
    <col min="2" max="2" width="17.75390625" style="0" customWidth="1"/>
    <col min="3" max="3" width="5.25390625" style="0" customWidth="1"/>
    <col min="4" max="4" width="4.875" style="0" customWidth="1"/>
    <col min="5" max="5" width="4.375" style="0" customWidth="1"/>
    <col min="6" max="6" width="7.25390625" style="0" customWidth="1"/>
    <col min="7" max="9" width="5.125" style="0" customWidth="1"/>
    <col min="10" max="10" width="4.125" style="0" customWidth="1"/>
    <col min="11" max="11" width="9.875" style="13" customWidth="1"/>
    <col min="12" max="12" width="11.00390625" style="13" customWidth="1"/>
  </cols>
  <sheetData>
    <row r="2" ht="12.75">
      <c r="B2" s="17" t="s">
        <v>74</v>
      </c>
    </row>
    <row r="3" spans="2:12" ht="13.5" thickBot="1">
      <c r="B3" s="18"/>
      <c r="C3" s="19"/>
      <c r="D3" s="19"/>
      <c r="E3" s="19"/>
      <c r="F3" s="19"/>
      <c r="G3" s="19"/>
      <c r="H3" s="19"/>
      <c r="I3" s="19"/>
      <c r="J3" s="19"/>
      <c r="K3" s="20"/>
      <c r="L3" s="20"/>
    </row>
    <row r="4" spans="2:12" ht="13.5" thickBot="1">
      <c r="B4" s="36"/>
      <c r="C4" s="37" t="s">
        <v>0</v>
      </c>
      <c r="D4" s="37" t="s">
        <v>1</v>
      </c>
      <c r="E4" s="37" t="s">
        <v>2</v>
      </c>
      <c r="F4" s="37" t="s">
        <v>78</v>
      </c>
      <c r="G4" s="37" t="s">
        <v>3</v>
      </c>
      <c r="H4" s="37" t="s">
        <v>5</v>
      </c>
      <c r="I4" s="37" t="s">
        <v>6</v>
      </c>
      <c r="J4" s="37" t="s">
        <v>63</v>
      </c>
      <c r="K4" s="56" t="s">
        <v>7</v>
      </c>
      <c r="L4" s="57" t="s">
        <v>8</v>
      </c>
    </row>
    <row r="5" spans="2:12" ht="13.5" thickBot="1">
      <c r="B5" s="58" t="s">
        <v>9</v>
      </c>
      <c r="C5" s="22"/>
      <c r="D5" s="22"/>
      <c r="E5" s="22"/>
      <c r="F5" s="22"/>
      <c r="G5" s="22"/>
      <c r="H5" s="22"/>
      <c r="I5" s="22"/>
      <c r="J5" s="22"/>
      <c r="K5" s="38"/>
      <c r="L5" s="46"/>
    </row>
    <row r="6" spans="2:12" ht="13.5" customHeight="1">
      <c r="B6" s="33" t="s">
        <v>75</v>
      </c>
      <c r="C6" s="24">
        <v>231</v>
      </c>
      <c r="D6" s="24">
        <v>100</v>
      </c>
      <c r="E6" s="24">
        <v>3639</v>
      </c>
      <c r="F6" s="24">
        <v>2111</v>
      </c>
      <c r="G6" s="24"/>
      <c r="H6" s="24"/>
      <c r="I6" s="24"/>
      <c r="J6" s="24">
        <v>23</v>
      </c>
      <c r="K6" s="39">
        <v>120000</v>
      </c>
      <c r="L6" s="47"/>
    </row>
    <row r="7" spans="2:12" ht="12.75">
      <c r="B7" s="30" t="s">
        <v>76</v>
      </c>
      <c r="C7" s="25">
        <v>231</v>
      </c>
      <c r="D7" s="25">
        <v>100</v>
      </c>
      <c r="E7" s="25">
        <v>3639</v>
      </c>
      <c r="F7" s="25">
        <v>2141</v>
      </c>
      <c r="G7" s="25"/>
      <c r="H7" s="25"/>
      <c r="I7" s="25"/>
      <c r="J7" s="25"/>
      <c r="K7" s="40">
        <v>1000</v>
      </c>
      <c r="L7" s="48"/>
    </row>
    <row r="8" spans="2:12" ht="12.75">
      <c r="B8" s="30" t="s">
        <v>77</v>
      </c>
      <c r="C8" s="25">
        <v>231</v>
      </c>
      <c r="D8" s="25">
        <v>100</v>
      </c>
      <c r="E8" s="25">
        <v>3639</v>
      </c>
      <c r="F8" s="25">
        <v>2324</v>
      </c>
      <c r="G8" s="25"/>
      <c r="H8" s="25"/>
      <c r="I8" s="25"/>
      <c r="J8" s="25"/>
      <c r="K8" s="40">
        <v>420000</v>
      </c>
      <c r="L8" s="48"/>
    </row>
    <row r="9" spans="2:12" ht="12.75">
      <c r="B9" s="29" t="s">
        <v>79</v>
      </c>
      <c r="C9" s="25"/>
      <c r="D9" s="25"/>
      <c r="E9" s="25"/>
      <c r="F9" s="25"/>
      <c r="G9" s="25"/>
      <c r="H9" s="25"/>
      <c r="I9" s="25"/>
      <c r="J9" s="25"/>
      <c r="K9" s="40"/>
      <c r="L9" s="48"/>
    </row>
    <row r="10" spans="2:12" ht="13.5" customHeight="1">
      <c r="B10" s="30" t="s">
        <v>52</v>
      </c>
      <c r="C10" s="25">
        <v>231</v>
      </c>
      <c r="D10" s="25">
        <v>100</v>
      </c>
      <c r="E10" s="25"/>
      <c r="F10" s="25">
        <v>4121</v>
      </c>
      <c r="G10" s="25"/>
      <c r="H10" s="25"/>
      <c r="I10" s="25"/>
      <c r="J10" s="25">
        <v>1</v>
      </c>
      <c r="K10" s="40">
        <v>296220</v>
      </c>
      <c r="L10" s="48"/>
    </row>
    <row r="11" spans="2:12" ht="12.75">
      <c r="B11" s="30" t="s">
        <v>53</v>
      </c>
      <c r="C11" s="25">
        <v>231</v>
      </c>
      <c r="D11" s="25">
        <v>100</v>
      </c>
      <c r="E11" s="25"/>
      <c r="F11" s="25">
        <v>4121</v>
      </c>
      <c r="G11" s="25"/>
      <c r="H11" s="25"/>
      <c r="I11" s="25"/>
      <c r="J11" s="25">
        <v>2</v>
      </c>
      <c r="K11" s="40">
        <v>112680</v>
      </c>
      <c r="L11" s="48"/>
    </row>
    <row r="12" spans="2:12" ht="12.75">
      <c r="B12" s="30" t="s">
        <v>54</v>
      </c>
      <c r="C12" s="25">
        <v>231</v>
      </c>
      <c r="D12" s="25">
        <v>100</v>
      </c>
      <c r="E12" s="25"/>
      <c r="F12" s="25">
        <v>4121</v>
      </c>
      <c r="G12" s="25"/>
      <c r="H12" s="25"/>
      <c r="I12" s="25"/>
      <c r="J12" s="25">
        <v>3</v>
      </c>
      <c r="K12" s="40">
        <v>9030</v>
      </c>
      <c r="L12" s="48"/>
    </row>
    <row r="13" spans="2:12" ht="12.75">
      <c r="B13" s="30" t="s">
        <v>55</v>
      </c>
      <c r="C13" s="25">
        <v>231</v>
      </c>
      <c r="D13" s="25">
        <v>100</v>
      </c>
      <c r="E13" s="25"/>
      <c r="F13" s="25">
        <v>4121</v>
      </c>
      <c r="G13" s="25"/>
      <c r="H13" s="25"/>
      <c r="I13" s="25"/>
      <c r="J13" s="25">
        <v>4</v>
      </c>
      <c r="K13" s="40">
        <v>77250</v>
      </c>
      <c r="L13" s="48"/>
    </row>
    <row r="14" spans="2:12" ht="12.75">
      <c r="B14" s="30" t="s">
        <v>56</v>
      </c>
      <c r="C14" s="25">
        <v>231</v>
      </c>
      <c r="D14" s="25">
        <v>100</v>
      </c>
      <c r="E14" s="25"/>
      <c r="F14" s="25">
        <v>4121</v>
      </c>
      <c r="G14" s="25"/>
      <c r="H14" s="25"/>
      <c r="I14" s="25"/>
      <c r="J14" s="25">
        <v>5</v>
      </c>
      <c r="K14" s="40">
        <v>56880</v>
      </c>
      <c r="L14" s="48"/>
    </row>
    <row r="15" spans="2:12" ht="12.75">
      <c r="B15" s="30" t="s">
        <v>57</v>
      </c>
      <c r="C15" s="25">
        <v>231</v>
      </c>
      <c r="D15" s="25">
        <v>100</v>
      </c>
      <c r="E15" s="25"/>
      <c r="F15" s="25">
        <v>4121</v>
      </c>
      <c r="G15" s="25"/>
      <c r="H15" s="25"/>
      <c r="I15" s="25"/>
      <c r="J15" s="25">
        <v>6</v>
      </c>
      <c r="K15" s="40">
        <v>69030</v>
      </c>
      <c r="L15" s="48"/>
    </row>
    <row r="16" spans="2:12" ht="12.75">
      <c r="B16" s="30" t="s">
        <v>58</v>
      </c>
      <c r="C16" s="25">
        <v>231</v>
      </c>
      <c r="D16" s="25">
        <v>100</v>
      </c>
      <c r="E16" s="25"/>
      <c r="F16" s="25">
        <v>4121</v>
      </c>
      <c r="G16" s="25"/>
      <c r="H16" s="25"/>
      <c r="I16" s="25"/>
      <c r="J16" s="25">
        <v>7</v>
      </c>
      <c r="K16" s="40">
        <v>15870</v>
      </c>
      <c r="L16" s="48"/>
    </row>
    <row r="17" spans="2:12" ht="12.75">
      <c r="B17" s="30" t="s">
        <v>59</v>
      </c>
      <c r="C17" s="25">
        <v>231</v>
      </c>
      <c r="D17" s="25">
        <v>100</v>
      </c>
      <c r="E17" s="25"/>
      <c r="F17" s="25">
        <v>4121</v>
      </c>
      <c r="G17" s="25"/>
      <c r="H17" s="25"/>
      <c r="I17" s="25"/>
      <c r="J17" s="25">
        <v>8</v>
      </c>
      <c r="K17" s="40">
        <v>20880</v>
      </c>
      <c r="L17" s="48"/>
    </row>
    <row r="18" spans="2:12" ht="12.75">
      <c r="B18" s="30" t="s">
        <v>60</v>
      </c>
      <c r="C18" s="25">
        <v>231</v>
      </c>
      <c r="D18" s="25">
        <v>100</v>
      </c>
      <c r="E18" s="25"/>
      <c r="F18" s="25">
        <v>4121</v>
      </c>
      <c r="G18" s="25"/>
      <c r="H18" s="25"/>
      <c r="I18" s="25"/>
      <c r="J18" s="25">
        <v>9</v>
      </c>
      <c r="K18" s="40">
        <v>51960</v>
      </c>
      <c r="L18" s="48"/>
    </row>
    <row r="19" spans="2:12" ht="11.25" customHeight="1">
      <c r="B19" s="30" t="s">
        <v>61</v>
      </c>
      <c r="C19" s="25">
        <v>231</v>
      </c>
      <c r="D19" s="25">
        <v>100</v>
      </c>
      <c r="E19" s="25"/>
      <c r="F19" s="25">
        <v>4121</v>
      </c>
      <c r="G19" s="25"/>
      <c r="H19" s="25"/>
      <c r="I19" s="25"/>
      <c r="J19" s="25">
        <v>10</v>
      </c>
      <c r="K19" s="40">
        <v>72960</v>
      </c>
      <c r="L19" s="48"/>
    </row>
    <row r="20" spans="2:12" ht="12.75">
      <c r="B20" s="30" t="s">
        <v>62</v>
      </c>
      <c r="C20" s="25">
        <v>231</v>
      </c>
      <c r="D20" s="25">
        <v>100</v>
      </c>
      <c r="E20" s="25"/>
      <c r="F20" s="25">
        <v>4121</v>
      </c>
      <c r="G20" s="25"/>
      <c r="H20" s="25"/>
      <c r="I20" s="25"/>
      <c r="J20" s="25">
        <v>11</v>
      </c>
      <c r="K20" s="40">
        <v>31650</v>
      </c>
      <c r="L20" s="48"/>
    </row>
    <row r="21" spans="2:12" ht="12.75">
      <c r="B21" s="30" t="s">
        <v>65</v>
      </c>
      <c r="C21" s="25">
        <v>231</v>
      </c>
      <c r="D21" s="25">
        <v>100</v>
      </c>
      <c r="E21" s="25"/>
      <c r="F21" s="25">
        <v>4121</v>
      </c>
      <c r="G21" s="25"/>
      <c r="H21" s="25"/>
      <c r="I21" s="25"/>
      <c r="J21" s="25">
        <v>12</v>
      </c>
      <c r="K21" s="40">
        <v>28230</v>
      </c>
      <c r="L21" s="48"/>
    </row>
    <row r="22" spans="2:12" ht="13.5" thickBot="1">
      <c r="B22" s="32" t="s">
        <v>64</v>
      </c>
      <c r="C22" s="26">
        <v>231</v>
      </c>
      <c r="D22" s="26">
        <v>100</v>
      </c>
      <c r="E22" s="26"/>
      <c r="F22" s="26">
        <v>4121</v>
      </c>
      <c r="G22" s="26"/>
      <c r="H22" s="26"/>
      <c r="I22" s="26"/>
      <c r="J22" s="26">
        <v>13</v>
      </c>
      <c r="K22" s="41">
        <v>16560</v>
      </c>
      <c r="L22" s="49"/>
    </row>
    <row r="23" spans="2:12" ht="13.5" thickBot="1">
      <c r="B23" s="21" t="s">
        <v>18</v>
      </c>
      <c r="C23" s="23"/>
      <c r="D23" s="23"/>
      <c r="E23" s="23"/>
      <c r="F23" s="23"/>
      <c r="G23" s="23"/>
      <c r="H23" s="23"/>
      <c r="I23" s="23"/>
      <c r="J23" s="23"/>
      <c r="K23" s="42">
        <f>SUM(K6:K22)</f>
        <v>1400200</v>
      </c>
      <c r="L23" s="50"/>
    </row>
    <row r="24" spans="2:12" ht="13.5" thickBot="1">
      <c r="B24" s="58" t="s">
        <v>21</v>
      </c>
      <c r="C24" s="23"/>
      <c r="D24" s="23"/>
      <c r="E24" s="23"/>
      <c r="F24" s="23"/>
      <c r="G24" s="23"/>
      <c r="H24" s="23"/>
      <c r="I24" s="23"/>
      <c r="J24" s="23"/>
      <c r="K24" s="43"/>
      <c r="L24" s="50"/>
    </row>
    <row r="25" spans="2:14" ht="12.75">
      <c r="B25" s="33" t="s">
        <v>72</v>
      </c>
      <c r="C25" s="24">
        <v>231</v>
      </c>
      <c r="D25" s="24">
        <v>100</v>
      </c>
      <c r="E25" s="24">
        <v>3639</v>
      </c>
      <c r="F25" s="24">
        <v>5021</v>
      </c>
      <c r="G25" s="24"/>
      <c r="H25" s="24"/>
      <c r="I25" s="24"/>
      <c r="J25" s="24"/>
      <c r="K25" s="39"/>
      <c r="L25" s="47">
        <v>70000</v>
      </c>
      <c r="N25" t="s">
        <v>73</v>
      </c>
    </row>
    <row r="26" spans="2:12" ht="12.75">
      <c r="B26" s="30" t="s">
        <v>92</v>
      </c>
      <c r="C26" s="25">
        <v>231</v>
      </c>
      <c r="D26" s="25">
        <v>100</v>
      </c>
      <c r="E26" s="25">
        <v>3639</v>
      </c>
      <c r="F26" s="25">
        <v>5038</v>
      </c>
      <c r="G26" s="25"/>
      <c r="H26" s="25"/>
      <c r="I26" s="25"/>
      <c r="J26" s="25"/>
      <c r="K26" s="40"/>
      <c r="L26" s="48">
        <v>2000</v>
      </c>
    </row>
    <row r="27" spans="2:12" ht="12.75">
      <c r="B27" s="30" t="s">
        <v>70</v>
      </c>
      <c r="C27" s="25">
        <v>231</v>
      </c>
      <c r="D27" s="25">
        <v>100</v>
      </c>
      <c r="E27" s="25">
        <v>3639</v>
      </c>
      <c r="F27" s="25">
        <v>5139</v>
      </c>
      <c r="G27" s="25"/>
      <c r="H27" s="25"/>
      <c r="I27" s="25"/>
      <c r="J27" s="25"/>
      <c r="K27" s="40"/>
      <c r="L27" s="48">
        <v>1000</v>
      </c>
    </row>
    <row r="28" spans="2:12" ht="12.75">
      <c r="B28" s="30" t="s">
        <v>24</v>
      </c>
      <c r="C28" s="25">
        <v>231</v>
      </c>
      <c r="D28" s="25">
        <v>100</v>
      </c>
      <c r="E28" s="25">
        <v>3639</v>
      </c>
      <c r="F28" s="25">
        <v>5161</v>
      </c>
      <c r="G28" s="25"/>
      <c r="H28" s="25"/>
      <c r="I28" s="25"/>
      <c r="J28" s="25"/>
      <c r="K28" s="40"/>
      <c r="L28" s="48">
        <v>3000</v>
      </c>
    </row>
    <row r="29" spans="2:12" ht="12.75">
      <c r="B29" s="30" t="s">
        <v>69</v>
      </c>
      <c r="C29" s="25">
        <v>231</v>
      </c>
      <c r="D29" s="25">
        <v>100</v>
      </c>
      <c r="E29" s="25">
        <v>3639</v>
      </c>
      <c r="F29" s="25">
        <v>5163</v>
      </c>
      <c r="G29" s="25"/>
      <c r="H29" s="25"/>
      <c r="I29" s="25"/>
      <c r="J29" s="25"/>
      <c r="K29" s="40"/>
      <c r="L29" s="48">
        <v>3000</v>
      </c>
    </row>
    <row r="30" spans="2:12" ht="12.75">
      <c r="B30" s="30" t="s">
        <v>71</v>
      </c>
      <c r="C30" s="25">
        <v>231</v>
      </c>
      <c r="D30" s="25">
        <v>100</v>
      </c>
      <c r="E30" s="25">
        <v>3639</v>
      </c>
      <c r="F30" s="25">
        <v>5166</v>
      </c>
      <c r="G30" s="25"/>
      <c r="H30" s="25"/>
      <c r="I30" s="25"/>
      <c r="J30" s="25"/>
      <c r="K30" s="40"/>
      <c r="L30" s="48">
        <v>10000</v>
      </c>
    </row>
    <row r="31" spans="2:12" ht="12.75">
      <c r="B31" s="30" t="s">
        <v>81</v>
      </c>
      <c r="C31" s="25">
        <v>231</v>
      </c>
      <c r="D31" s="25">
        <v>100</v>
      </c>
      <c r="E31" s="25">
        <v>3639</v>
      </c>
      <c r="F31" s="25">
        <v>5168</v>
      </c>
      <c r="G31" s="25"/>
      <c r="H31" s="25"/>
      <c r="I31" s="25"/>
      <c r="J31" s="25"/>
      <c r="K31" s="40"/>
      <c r="L31" s="48">
        <v>7000</v>
      </c>
    </row>
    <row r="32" spans="2:12" ht="12.75">
      <c r="B32" s="30" t="s">
        <v>80</v>
      </c>
      <c r="C32" s="25">
        <v>231</v>
      </c>
      <c r="D32" s="25">
        <v>100</v>
      </c>
      <c r="E32" s="25">
        <v>3639</v>
      </c>
      <c r="F32" s="25">
        <v>5169</v>
      </c>
      <c r="G32" s="25"/>
      <c r="H32" s="25"/>
      <c r="I32" s="25"/>
      <c r="J32" s="25"/>
      <c r="K32" s="40"/>
      <c r="L32" s="48">
        <v>5000</v>
      </c>
    </row>
    <row r="33" spans="2:12" ht="12.75">
      <c r="B33" s="30" t="s">
        <v>67</v>
      </c>
      <c r="C33" s="25">
        <v>231</v>
      </c>
      <c r="D33" s="25">
        <v>100</v>
      </c>
      <c r="E33" s="25">
        <v>3639</v>
      </c>
      <c r="F33" s="25">
        <v>5169</v>
      </c>
      <c r="G33" s="25"/>
      <c r="H33" s="25"/>
      <c r="I33" s="25"/>
      <c r="J33" s="25">
        <v>23</v>
      </c>
      <c r="K33" s="40"/>
      <c r="L33" s="48">
        <v>580000</v>
      </c>
    </row>
    <row r="34" spans="2:12" ht="12.75">
      <c r="B34" s="30" t="s">
        <v>68</v>
      </c>
      <c r="C34" s="25">
        <v>231</v>
      </c>
      <c r="D34" s="25">
        <v>100</v>
      </c>
      <c r="E34" s="25">
        <v>3639</v>
      </c>
      <c r="F34" s="25">
        <v>5169</v>
      </c>
      <c r="G34" s="25"/>
      <c r="H34" s="25"/>
      <c r="I34" s="25"/>
      <c r="J34" s="25">
        <v>26</v>
      </c>
      <c r="K34" s="40"/>
      <c r="L34" s="48">
        <v>1000</v>
      </c>
    </row>
    <row r="35" spans="2:12" ht="12.75">
      <c r="B35" s="30" t="s">
        <v>93</v>
      </c>
      <c r="C35" s="25">
        <v>231</v>
      </c>
      <c r="D35" s="25">
        <v>100</v>
      </c>
      <c r="E35" s="25">
        <v>3639</v>
      </c>
      <c r="F35" s="25">
        <v>5321</v>
      </c>
      <c r="G35" s="25"/>
      <c r="H35" s="25"/>
      <c r="I35" s="25"/>
      <c r="J35" s="25"/>
      <c r="K35" s="40"/>
      <c r="L35" s="48">
        <v>85000</v>
      </c>
    </row>
    <row r="36" spans="2:12" ht="12.75">
      <c r="B36" s="30" t="s">
        <v>82</v>
      </c>
      <c r="C36" s="25">
        <v>231</v>
      </c>
      <c r="D36" s="25">
        <v>100</v>
      </c>
      <c r="E36" s="25">
        <v>3639</v>
      </c>
      <c r="F36" s="25">
        <v>5229</v>
      </c>
      <c r="G36" s="25"/>
      <c r="H36" s="25"/>
      <c r="I36" s="25"/>
      <c r="J36" s="25">
        <v>24</v>
      </c>
      <c r="K36" s="40"/>
      <c r="L36" s="48">
        <v>72000</v>
      </c>
    </row>
    <row r="37" spans="2:12" ht="13.5" thickBot="1">
      <c r="B37" s="32" t="s">
        <v>66</v>
      </c>
      <c r="C37" s="26">
        <v>231</v>
      </c>
      <c r="D37" s="26">
        <v>100</v>
      </c>
      <c r="E37" s="26">
        <v>3639</v>
      </c>
      <c r="F37" s="26">
        <v>5339</v>
      </c>
      <c r="G37" s="26"/>
      <c r="H37" s="26"/>
      <c r="I37" s="26"/>
      <c r="J37" s="26">
        <v>20</v>
      </c>
      <c r="K37" s="41"/>
      <c r="L37" s="49">
        <v>300000</v>
      </c>
    </row>
    <row r="38" spans="2:12" ht="13.5" thickBot="1">
      <c r="B38" s="21" t="s">
        <v>37</v>
      </c>
      <c r="C38" s="23"/>
      <c r="D38" s="23"/>
      <c r="E38" s="23"/>
      <c r="F38" s="23"/>
      <c r="G38" s="23"/>
      <c r="H38" s="23"/>
      <c r="I38" s="23"/>
      <c r="J38" s="23"/>
      <c r="K38" s="43"/>
      <c r="L38" s="51">
        <f>SUM(L25:L37)</f>
        <v>1139000</v>
      </c>
    </row>
    <row r="39" spans="2:12" ht="13.5" thickBot="1">
      <c r="B39" s="58" t="s">
        <v>19</v>
      </c>
      <c r="C39" s="23"/>
      <c r="D39" s="23"/>
      <c r="E39" s="23"/>
      <c r="F39" s="23"/>
      <c r="G39" s="23"/>
      <c r="H39" s="23"/>
      <c r="I39" s="23"/>
      <c r="J39" s="23"/>
      <c r="K39" s="44"/>
      <c r="L39" s="52"/>
    </row>
    <row r="40" spans="2:12" ht="12.75">
      <c r="B40" s="31" t="s">
        <v>83</v>
      </c>
      <c r="C40" s="24"/>
      <c r="D40" s="24"/>
      <c r="E40" s="24"/>
      <c r="F40" s="24"/>
      <c r="G40" s="24"/>
      <c r="H40" s="24"/>
      <c r="I40" s="24"/>
      <c r="J40" s="24"/>
      <c r="K40" s="45"/>
      <c r="L40" s="53"/>
    </row>
    <row r="41" spans="2:12" ht="12.75">
      <c r="B41" s="34" t="s">
        <v>84</v>
      </c>
      <c r="C41" s="28"/>
      <c r="D41" s="28"/>
      <c r="E41" s="28"/>
      <c r="F41" s="28"/>
      <c r="G41" s="28"/>
      <c r="H41" s="28"/>
      <c r="I41" s="28"/>
      <c r="J41" s="28"/>
      <c r="K41" s="59">
        <v>261200</v>
      </c>
      <c r="L41" s="54"/>
    </row>
    <row r="42" spans="2:12" ht="13.5" thickBot="1">
      <c r="B42" s="35" t="s">
        <v>91</v>
      </c>
      <c r="C42" s="27"/>
      <c r="D42" s="27"/>
      <c r="E42" s="27"/>
      <c r="F42" s="27"/>
      <c r="G42" s="27"/>
      <c r="H42" s="27"/>
      <c r="I42" s="27"/>
      <c r="J42" s="27"/>
      <c r="K42" s="60">
        <v>261200</v>
      </c>
      <c r="L42" s="55"/>
    </row>
    <row r="43" spans="3:12" ht="12.75">
      <c r="C43" s="16"/>
      <c r="D43" s="14"/>
      <c r="E43" s="14"/>
      <c r="F43" s="14"/>
      <c r="G43" s="14"/>
      <c r="H43" s="14"/>
      <c r="I43" s="14"/>
      <c r="J43" s="14"/>
      <c r="K43" s="15"/>
      <c r="L43" s="15"/>
    </row>
    <row r="44" spans="2:12" ht="12.75">
      <c r="B44" t="s">
        <v>85</v>
      </c>
      <c r="G44" s="61"/>
      <c r="H44" s="61"/>
      <c r="L44" s="15"/>
    </row>
    <row r="45" ht="12.75">
      <c r="B45" s="61">
        <v>42355</v>
      </c>
    </row>
    <row r="46" spans="2:7" ht="12.75">
      <c r="B46" t="s">
        <v>86</v>
      </c>
      <c r="G46" t="s">
        <v>89</v>
      </c>
    </row>
    <row r="47" spans="2:7" ht="12.75">
      <c r="B47" t="s">
        <v>87</v>
      </c>
      <c r="G47" t="s">
        <v>90</v>
      </c>
    </row>
    <row r="48" spans="2:7" ht="12.75">
      <c r="B48" t="s">
        <v>88</v>
      </c>
      <c r="G48" t="s">
        <v>88</v>
      </c>
    </row>
  </sheetData>
  <sheetProtection/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Frýdlant nad Ostravicí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dbilkova</dc:creator>
  <cp:keywords/>
  <dc:description/>
  <cp:lastModifiedBy>Kotasová Věra</cp:lastModifiedBy>
  <cp:lastPrinted>2017-12-14T07:29:36Z</cp:lastPrinted>
  <dcterms:created xsi:type="dcterms:W3CDTF">2009-02-24T09:16:57Z</dcterms:created>
  <dcterms:modified xsi:type="dcterms:W3CDTF">2017-12-14T07:33:51Z</dcterms:modified>
  <cp:category/>
  <cp:version/>
  <cp:contentType/>
  <cp:contentStatus/>
</cp:coreProperties>
</file>